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<sst xmlns="http://schemas.openxmlformats.org/spreadsheetml/2006/main" count="71" uniqueCount="26">
  <si>
    <t>2021年二季度招聘非编人员总成绩统计表</t>
  </si>
  <si>
    <t>序号</t>
  </si>
  <si>
    <t xml:space="preserve">  报考岗位</t>
  </si>
  <si>
    <t>准考证号</t>
  </si>
  <si>
    <t>笔试成绩</t>
  </si>
  <si>
    <t>折算成绩</t>
  </si>
  <si>
    <t>笔试折算分</t>
  </si>
  <si>
    <t>操作成绩</t>
  </si>
  <si>
    <t>总成绩</t>
  </si>
  <si>
    <t>操作折算分</t>
  </si>
  <si>
    <t>面试成绩</t>
  </si>
  <si>
    <t>面试折算分</t>
  </si>
  <si>
    <t>是否进入体检</t>
  </si>
  <si>
    <t>备注</t>
  </si>
  <si>
    <t>麻醉科（疼痛科）</t>
  </si>
  <si>
    <t>/</t>
  </si>
  <si>
    <t>是</t>
  </si>
  <si>
    <t>否</t>
  </si>
  <si>
    <r>
      <rPr>
        <sz val="11"/>
        <color theme="1"/>
        <rFont val="宋体"/>
        <charset val="134"/>
        <scheme val="minor"/>
      </rPr>
      <t>面试未上7</t>
    </r>
    <r>
      <rPr>
        <sz val="11"/>
        <color theme="1"/>
        <rFont val="宋体"/>
        <charset val="134"/>
        <scheme val="minor"/>
      </rPr>
      <t>0分</t>
    </r>
  </si>
  <si>
    <t>急诊医学科</t>
  </si>
  <si>
    <t>耳鼻咽喉科</t>
  </si>
  <si>
    <t>临床岗位</t>
  </si>
  <si>
    <t>肾脏内科</t>
  </si>
  <si>
    <t>财务科（运营管理办公室）</t>
  </si>
  <si>
    <t>职能科室</t>
  </si>
  <si>
    <t>医务科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</si>
</sst>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46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11" fillId="0" borderId="0"/>
    <xf numFmtId="44" fontId="0" fillId="0" borderId="0" applyFont="0" applyFill="0" applyBorder="0" applyAlignment="0" applyProtection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0" fillId="0" borderId="0">
      <alignment vertical="center"/>
    </xf>
    <xf numFmtId="0" fontId="12" fillId="0" borderId="0"/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9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6" applyNumberFormat="0" applyAlignment="0" applyProtection="0">
      <alignment vertical="center"/>
    </xf>
    <xf numFmtId="0" fontId="24" fillId="13" borderId="2" applyNumberFormat="0" applyAlignment="0" applyProtection="0">
      <alignment vertical="center"/>
    </xf>
    <xf numFmtId="0" fontId="8" fillId="0" borderId="0">
      <alignment vertical="center"/>
    </xf>
    <xf numFmtId="0" fontId="25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1" fillId="0" borderId="0"/>
    <xf numFmtId="0" fontId="27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0" fillId="0" borderId="0">
      <alignment vertical="center"/>
    </xf>
    <xf numFmtId="0" fontId="8" fillId="0" borderId="0">
      <alignment vertical="center"/>
    </xf>
    <xf numFmtId="0" fontId="11" fillId="0" borderId="0"/>
    <xf numFmtId="0" fontId="2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9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0" fillId="0" borderId="0">
      <alignment vertical="center"/>
    </xf>
    <xf numFmtId="0" fontId="14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0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/>
    <xf numFmtId="0" fontId="8" fillId="0" borderId="0">
      <alignment vertical="center"/>
    </xf>
    <xf numFmtId="0" fontId="8" fillId="0" borderId="0">
      <alignment vertical="center"/>
    </xf>
    <xf numFmtId="0" fontId="12" fillId="0" borderId="0"/>
    <xf numFmtId="0" fontId="8" fillId="0" borderId="0">
      <alignment vertical="center"/>
    </xf>
    <xf numFmtId="0" fontId="8" fillId="0" borderId="0">
      <alignment vertical="center"/>
    </xf>
    <xf numFmtId="0" fontId="12" fillId="0" borderId="0"/>
    <xf numFmtId="0" fontId="0" fillId="0" borderId="0">
      <alignment vertical="center"/>
    </xf>
    <xf numFmtId="0" fontId="8" fillId="0" borderId="0">
      <alignment vertical="center"/>
    </xf>
    <xf numFmtId="0" fontId="12" fillId="0" borderId="0"/>
    <xf numFmtId="0" fontId="0" fillId="0" borderId="0">
      <alignment vertical="center"/>
    </xf>
    <xf numFmtId="0" fontId="11" fillId="0" borderId="0"/>
    <xf numFmtId="0" fontId="12" fillId="0" borderId="0"/>
    <xf numFmtId="0" fontId="0" fillId="0" borderId="0">
      <alignment vertical="center"/>
    </xf>
    <xf numFmtId="0" fontId="11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3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0" fillId="0" borderId="0">
      <alignment vertical="center"/>
    </xf>
    <xf numFmtId="0" fontId="11" fillId="0" borderId="0"/>
    <xf numFmtId="0" fontId="8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0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4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1026" applyFont="1" applyFill="1" applyBorder="1" applyAlignment="1">
      <alignment horizontal="center" vertical="center"/>
    </xf>
    <xf numFmtId="0" fontId="7" fillId="3" borderId="1" xfId="150" applyFont="1" applyFill="1" applyBorder="1" applyAlignment="1">
      <alignment horizontal="center"/>
    </xf>
    <xf numFmtId="176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1026" applyFont="1" applyFill="1" applyBorder="1" applyAlignment="1">
      <alignment horizontal="center" vertical="center"/>
    </xf>
    <xf numFmtId="0" fontId="7" fillId="0" borderId="1" xfId="150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3" borderId="1" xfId="1027" applyFont="1" applyFill="1" applyBorder="1" applyAlignment="1">
      <alignment horizontal="center" vertical="center"/>
    </xf>
    <xf numFmtId="0" fontId="1" fillId="3" borderId="1" xfId="6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3" borderId="1" xfId="1086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1086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3" borderId="1" xfId="1079" applyFont="1" applyFill="1" applyBorder="1" applyAlignment="1">
      <alignment horizontal="center"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027" applyFont="1" applyFill="1" applyBorder="1" applyAlignment="1">
      <alignment horizontal="center" vertical="center"/>
    </xf>
    <xf numFmtId="0" fontId="1" fillId="0" borderId="1" xfId="1079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8" fillId="2" borderId="0" xfId="0" applyFont="1" applyFill="1">
      <alignment vertical="center"/>
    </xf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</cellXfs>
  <cellStyles count="1146">
    <cellStyle name="常规" xfId="0" builtinId="0"/>
    <cellStyle name="常规 2 32 5" xfId="1"/>
    <cellStyle name="常规 2 2 3 9" xfId="2"/>
    <cellStyle name="货币[0]" xfId="3" builtinId="7"/>
    <cellStyle name="20% - 强调文字颜色 3" xfId="4" builtinId="38"/>
    <cellStyle name="输入" xfId="5" builtinId="20"/>
    <cellStyle name="常规 44" xfId="6"/>
    <cellStyle name="货币" xfId="7" builtinId="4"/>
    <cellStyle name="常规 39" xfId="8"/>
    <cellStyle name="常规 2 46 4" xfId="9"/>
    <cellStyle name="常规 2 51 4" xfId="10"/>
    <cellStyle name="常规 16 2 3" xfId="11"/>
    <cellStyle name="常规 21 2 3" xfId="12"/>
    <cellStyle name="常规 10 3" xfId="13"/>
    <cellStyle name="常规 3 14" xfId="14"/>
    <cellStyle name="常规 14 2 2 5" xfId="15"/>
    <cellStyle name="千位分隔[0]" xfId="16" builtinId="6"/>
    <cellStyle name="常规 2 31" xfId="17"/>
    <cellStyle name="常规 2 26" xfId="18"/>
    <cellStyle name="40% - 强调文字颜色 3" xfId="19" builtinId="39"/>
    <cellStyle name="差" xfId="20" builtinId="27"/>
    <cellStyle name="常规 7 3" xfId="21"/>
    <cellStyle name="千位分隔" xfId="22" builtinId="3"/>
    <cellStyle name="60% - 强调文字颜色 3" xfId="23" builtinId="40"/>
    <cellStyle name="常规 4 13" xfId="24"/>
    <cellStyle name="常规 21 52 2" xfId="25"/>
    <cellStyle name="超链接" xfId="26" builtinId="8"/>
    <cellStyle name="常规 14 2 9" xfId="27"/>
    <cellStyle name="百分比" xfId="28" builtinId="5"/>
    <cellStyle name="常规 20 59" xfId="29"/>
    <cellStyle name="常规 20 64" xfId="30"/>
    <cellStyle name="常规 2 56 3" xfId="31"/>
    <cellStyle name="已访问的超链接" xfId="32" builtinId="9"/>
    <cellStyle name="常规 6 13" xfId="33"/>
    <cellStyle name="注释" xfId="34" builtinId="10"/>
    <cellStyle name="常规 6" xfId="35"/>
    <cellStyle name="常规 14 3 2" xfId="36"/>
    <cellStyle name="60% - 强调文字颜色 2" xfId="37" builtinId="36"/>
    <cellStyle name="常规 4 12" xfId="38"/>
    <cellStyle name="常规 2 34 6" xfId="39"/>
    <cellStyle name="常规 2 29 6" xfId="40"/>
    <cellStyle name="标题 4" xfId="41" builtinId="19"/>
    <cellStyle name="常规 6 5" xfId="42"/>
    <cellStyle name="常规 14 3 2 5" xfId="43"/>
    <cellStyle name="警告文本" xfId="44" builtinId="11"/>
    <cellStyle name="标题" xfId="45" builtinId="15"/>
    <cellStyle name="常规 21 57" xfId="46"/>
    <cellStyle name="常规 21 62" xfId="47"/>
    <cellStyle name="常规 16 4" xfId="48"/>
    <cellStyle name="常规 21 4" xfId="49"/>
    <cellStyle name="常规 10 11" xfId="50"/>
    <cellStyle name="常规 12" xfId="51"/>
    <cellStyle name="常规 2 3 11" xfId="52"/>
    <cellStyle name="解释性文本" xfId="53" builtinId="53"/>
    <cellStyle name="常规 45 7" xfId="54"/>
    <cellStyle name="常规 2 34 3" xfId="55"/>
    <cellStyle name="常规 2 29 3" xfId="56"/>
    <cellStyle name="标题 1" xfId="57" builtinId="16"/>
    <cellStyle name="常规 2 34 4" xfId="58"/>
    <cellStyle name="常规 2 29 4" xfId="59"/>
    <cellStyle name="标题 2" xfId="60" builtinId="17"/>
    <cellStyle name="60% - 强调文字颜色 1" xfId="61" builtinId="32"/>
    <cellStyle name="常规 4 11" xfId="62"/>
    <cellStyle name="常规 2 34 5" xfId="63"/>
    <cellStyle name="常规 2 29 5" xfId="64"/>
    <cellStyle name="标题 3" xfId="65" builtinId="18"/>
    <cellStyle name="60% - 强调文字颜色 4" xfId="66" builtinId="44"/>
    <cellStyle name="常规 4 14" xfId="67"/>
    <cellStyle name="输出" xfId="68" builtinId="21"/>
    <cellStyle name="计算" xfId="69" builtinId="22"/>
    <cellStyle name="常规 13 5" xfId="70"/>
    <cellStyle name="检查单元格" xfId="71" builtinId="23"/>
    <cellStyle name="20% - 强调文字颜色 6" xfId="72" builtinId="50"/>
    <cellStyle name="常规 2 2 2 5" xfId="73"/>
    <cellStyle name="强调文字颜色 2" xfId="74" builtinId="33"/>
    <cellStyle name="常规 2 3 51" xfId="75"/>
    <cellStyle name="常规 2 3 46" xfId="76"/>
    <cellStyle name="链接单元格" xfId="77" builtinId="24"/>
    <cellStyle name="常规 10 5" xfId="78"/>
    <cellStyle name="常规 22 11" xfId="79"/>
    <cellStyle name="常规 18 14" xfId="80"/>
    <cellStyle name="常规 15 8" xfId="81"/>
    <cellStyle name="常规 20 8" xfId="82"/>
    <cellStyle name="汇总" xfId="83" builtinId="25"/>
    <cellStyle name="常规 2 38 8" xfId="84"/>
    <cellStyle name="常规 2 43 8" xfId="85"/>
    <cellStyle name="常规 2 3 31" xfId="86"/>
    <cellStyle name="常规 2 3 26" xfId="87"/>
    <cellStyle name="好" xfId="88" builtinId="26"/>
    <cellStyle name="常规 2 58" xfId="89"/>
    <cellStyle name="常规 2 63" xfId="90"/>
    <cellStyle name="常规 10 2 4" xfId="91"/>
    <cellStyle name="常规 16 8" xfId="92"/>
    <cellStyle name="常规 21 8" xfId="93"/>
    <cellStyle name="常规 10 15" xfId="94"/>
    <cellStyle name="常规 16" xfId="95"/>
    <cellStyle name="常规 21" xfId="96"/>
    <cellStyle name="适中" xfId="97" builtinId="28"/>
    <cellStyle name="20% - 强调文字颜色 5" xfId="98" builtinId="46"/>
    <cellStyle name="常规 2 2 2 4" xfId="99"/>
    <cellStyle name="强调文字颜色 1" xfId="100" builtinId="29"/>
    <cellStyle name="20% - 强调文字颜色 1" xfId="101" builtinId="30"/>
    <cellStyle name="40% - 强调文字颜色 1" xfId="102" builtinId="31"/>
    <cellStyle name="20% - 强调文字颜色 2" xfId="103" builtinId="34"/>
    <cellStyle name="40% - 强调文字颜色 2" xfId="104" builtinId="35"/>
    <cellStyle name="常规 2 31 2" xfId="105"/>
    <cellStyle name="常规 42 6" xfId="106"/>
    <cellStyle name="常规 2 2 2 6" xfId="107"/>
    <cellStyle name="强调文字颜色 3" xfId="108" builtinId="37"/>
    <cellStyle name="常规 2 31 3" xfId="109"/>
    <cellStyle name="常规 42 7" xfId="110"/>
    <cellStyle name="常规 2 2 2 7" xfId="111"/>
    <cellStyle name="强调文字颜色 4" xfId="112" builtinId="41"/>
    <cellStyle name="20% - 强调文字颜色 4" xfId="113" builtinId="42"/>
    <cellStyle name="40% - 强调文字颜色 4" xfId="114" builtinId="43"/>
    <cellStyle name="常规 11 10" xfId="115"/>
    <cellStyle name="常规 2 31 4" xfId="116"/>
    <cellStyle name="常规 2 2 2 8" xfId="117"/>
    <cellStyle name="强调文字颜色 5" xfId="118" builtinId="45"/>
    <cellStyle name="40% - 强调文字颜色 5" xfId="119" builtinId="47"/>
    <cellStyle name="常规 11 11" xfId="120"/>
    <cellStyle name="60% - 强调文字颜色 5" xfId="121" builtinId="48"/>
    <cellStyle name="常规 4 15" xfId="122"/>
    <cellStyle name="常规 2 31 5" xfId="123"/>
    <cellStyle name="常规 2 2 2 9" xfId="124"/>
    <cellStyle name="强调文字颜色 6" xfId="125" builtinId="49"/>
    <cellStyle name="常规 16 2" xfId="126"/>
    <cellStyle name="常规 21 2" xfId="127"/>
    <cellStyle name="常规 10" xfId="128"/>
    <cellStyle name="常规 11 12" xfId="129"/>
    <cellStyle name="常规 20 50 2" xfId="130"/>
    <cellStyle name="40% - 强调文字颜色 6" xfId="131" builtinId="51"/>
    <cellStyle name="常规 16 2 2" xfId="132"/>
    <cellStyle name="常规 21 2 2" xfId="133"/>
    <cellStyle name="常规 10 2" xfId="134"/>
    <cellStyle name="60% - 强调文字颜色 6" xfId="135" builtinId="52"/>
    <cellStyle name="常规 16 3" xfId="136"/>
    <cellStyle name="常规 21 3" xfId="137"/>
    <cellStyle name="常规 10 10" xfId="138"/>
    <cellStyle name="常规 11" xfId="139"/>
    <cellStyle name="常规 16 5" xfId="140"/>
    <cellStyle name="常规 21 5" xfId="141"/>
    <cellStyle name="常规 10 12" xfId="142"/>
    <cellStyle name="常规 13" xfId="143"/>
    <cellStyle name="常规 2 56" xfId="144"/>
    <cellStyle name="常规 2 61" xfId="145"/>
    <cellStyle name="常规 10 2 2" xfId="146"/>
    <cellStyle name="常规 16 6" xfId="147"/>
    <cellStyle name="常规 21 6" xfId="148"/>
    <cellStyle name="常规 10 13" xfId="149"/>
    <cellStyle name="常规 14" xfId="150"/>
    <cellStyle name="常规 2 57" xfId="151"/>
    <cellStyle name="常规 2 62" xfId="152"/>
    <cellStyle name="常规 10 2 3" xfId="153"/>
    <cellStyle name="常规 16 7" xfId="154"/>
    <cellStyle name="常规 21 7" xfId="155"/>
    <cellStyle name="常规 10 14" xfId="156"/>
    <cellStyle name="常规 15" xfId="157"/>
    <cellStyle name="常规 20" xfId="158"/>
    <cellStyle name="常规 16 2 4" xfId="159"/>
    <cellStyle name="常规 21 2 4" xfId="160"/>
    <cellStyle name="常规 10 4" xfId="161"/>
    <cellStyle name="常规 22 10" xfId="162"/>
    <cellStyle name="常规 10 6" xfId="163"/>
    <cellStyle name="常规 22 12" xfId="164"/>
    <cellStyle name="常规 10 7" xfId="165"/>
    <cellStyle name="常规 22 13" xfId="166"/>
    <cellStyle name="常规 10 8" xfId="167"/>
    <cellStyle name="常规 10 9" xfId="168"/>
    <cellStyle name="常规 11 13" xfId="169"/>
    <cellStyle name="常规 20 50 3" xfId="170"/>
    <cellStyle name="常规 11 14" xfId="171"/>
    <cellStyle name="常规 20 50 4" xfId="172"/>
    <cellStyle name="常规 11 15" xfId="173"/>
    <cellStyle name="常规 20 50 5" xfId="174"/>
    <cellStyle name="常规 11 2" xfId="175"/>
    <cellStyle name="常规 11 2 2" xfId="176"/>
    <cellStyle name="常规 2 32 7" xfId="177"/>
    <cellStyle name="常规 11 2 3" xfId="178"/>
    <cellStyle name="常规 2 32 8" xfId="179"/>
    <cellStyle name="常规 11 2 4" xfId="180"/>
    <cellStyle name="常规 11 3" xfId="181"/>
    <cellStyle name="常规 11 4" xfId="182"/>
    <cellStyle name="常规 11 5" xfId="183"/>
    <cellStyle name="常规 11 6" xfId="184"/>
    <cellStyle name="常规 11 7" xfId="185"/>
    <cellStyle name="常规 11 8" xfId="186"/>
    <cellStyle name="常规 11 9" xfId="187"/>
    <cellStyle name="常规 13 10" xfId="188"/>
    <cellStyle name="常规 13 11" xfId="189"/>
    <cellStyle name="常规 13 12" xfId="190"/>
    <cellStyle name="常规 13 13" xfId="191"/>
    <cellStyle name="常规 46 6" xfId="192"/>
    <cellStyle name="常规 2 40 2" xfId="193"/>
    <cellStyle name="常规 2 35 2" xfId="194"/>
    <cellStyle name="常规 13 14" xfId="195"/>
    <cellStyle name="常规 46 7" xfId="196"/>
    <cellStyle name="常规 2 40 3" xfId="197"/>
    <cellStyle name="常规 2 35 3" xfId="198"/>
    <cellStyle name="常规 13 15" xfId="199"/>
    <cellStyle name="常规 2 40 4" xfId="200"/>
    <cellStyle name="常规 2 35 4" xfId="201"/>
    <cellStyle name="常规 13 2" xfId="202"/>
    <cellStyle name="常规 9 12" xfId="203"/>
    <cellStyle name="常规 13 2 2" xfId="204"/>
    <cellStyle name="常规 2 46 8" xfId="205"/>
    <cellStyle name="常规 2 51 8" xfId="206"/>
    <cellStyle name="常规 9 13" xfId="207"/>
    <cellStyle name="常规 13 2 3" xfId="208"/>
    <cellStyle name="常规 9 14" xfId="209"/>
    <cellStyle name="常规 13 2 4" xfId="210"/>
    <cellStyle name="常规 13 3" xfId="211"/>
    <cellStyle name="常规 13 4" xfId="212"/>
    <cellStyle name="常规 13 6" xfId="213"/>
    <cellStyle name="常规 13 7" xfId="214"/>
    <cellStyle name="常规 13 8" xfId="215"/>
    <cellStyle name="常规 13 9" xfId="216"/>
    <cellStyle name="常规 14 10" xfId="217"/>
    <cellStyle name="常规 2 3 33" xfId="218"/>
    <cellStyle name="常规 2 3 28" xfId="219"/>
    <cellStyle name="常规 14 2" xfId="220"/>
    <cellStyle name="常规 14 2 10" xfId="221"/>
    <cellStyle name="常规 2 41 5" xfId="222"/>
    <cellStyle name="常规 2 36 5" xfId="223"/>
    <cellStyle name="常规 14 2 11" xfId="224"/>
    <cellStyle name="常规 2 41 6" xfId="225"/>
    <cellStyle name="常规 2 36 6" xfId="226"/>
    <cellStyle name="常规 14 2 2" xfId="227"/>
    <cellStyle name="常规 14 2 2 2" xfId="228"/>
    <cellStyle name="常规 2 23" xfId="229"/>
    <cellStyle name="常规 2 18" xfId="230"/>
    <cellStyle name="常规 14 2 2 3" xfId="231"/>
    <cellStyle name="常规 2 24" xfId="232"/>
    <cellStyle name="常规 2 19" xfId="233"/>
    <cellStyle name="常规 14 2 2 4" xfId="234"/>
    <cellStyle name="常规 2 30" xfId="235"/>
    <cellStyle name="常规 2 25" xfId="236"/>
    <cellStyle name="常规 14 2 2 6" xfId="237"/>
    <cellStyle name="常规 2 32" xfId="238"/>
    <cellStyle name="常规 2 27" xfId="239"/>
    <cellStyle name="常规 14 2 2 7" xfId="240"/>
    <cellStyle name="常规 2 33" xfId="241"/>
    <cellStyle name="常规 2 28" xfId="242"/>
    <cellStyle name="常规 14 2 2 8" xfId="243"/>
    <cellStyle name="常规 2 34" xfId="244"/>
    <cellStyle name="常规 2 29" xfId="245"/>
    <cellStyle name="常规 14 2 3" xfId="246"/>
    <cellStyle name="常规 14 2 4" xfId="247"/>
    <cellStyle name="常规 14 2 5" xfId="248"/>
    <cellStyle name="常规 14 2 6" xfId="249"/>
    <cellStyle name="常规 14 2 7" xfId="250"/>
    <cellStyle name="常规 14 2 8" xfId="251"/>
    <cellStyle name="常规 2 3 34" xfId="252"/>
    <cellStyle name="常规 2 3 29" xfId="253"/>
    <cellStyle name="常规 14 3" xfId="254"/>
    <cellStyle name="常规 6 2" xfId="255"/>
    <cellStyle name="常规 14 3 2 2" xfId="256"/>
    <cellStyle name="常规 6 3" xfId="257"/>
    <cellStyle name="常规 14 3 2 3" xfId="258"/>
    <cellStyle name="常规 6 4" xfId="259"/>
    <cellStyle name="常规 14 3 2 4" xfId="260"/>
    <cellStyle name="常规 6 6" xfId="261"/>
    <cellStyle name="常规 14 3 2 6" xfId="262"/>
    <cellStyle name="常规 6 7" xfId="263"/>
    <cellStyle name="常规 14 3 2 7" xfId="264"/>
    <cellStyle name="常规 6 8" xfId="265"/>
    <cellStyle name="常规 14 3 2 8" xfId="266"/>
    <cellStyle name="常规 7" xfId="267"/>
    <cellStyle name="常规 14 3 3" xfId="268"/>
    <cellStyle name="常规 8" xfId="269"/>
    <cellStyle name="常规 14 3 4" xfId="270"/>
    <cellStyle name="常规 9" xfId="271"/>
    <cellStyle name="常规 14 3 5" xfId="272"/>
    <cellStyle name="常规 14 3 6" xfId="273"/>
    <cellStyle name="常规 14 3 7" xfId="274"/>
    <cellStyle name="常规 14 3 8" xfId="275"/>
    <cellStyle name="常规 2 3 40" xfId="276"/>
    <cellStyle name="常规 2 3 35" xfId="277"/>
    <cellStyle name="常规 14 4" xfId="278"/>
    <cellStyle name="常规 2 41" xfId="279"/>
    <cellStyle name="常规 2 36" xfId="280"/>
    <cellStyle name="常规 14 4 2" xfId="281"/>
    <cellStyle name="常规 2 3 41" xfId="282"/>
    <cellStyle name="常规 2 3 36" xfId="283"/>
    <cellStyle name="常规 14 5" xfId="284"/>
    <cellStyle name="常规 2 2 3 23" xfId="285"/>
    <cellStyle name="常规 2 2 3 18" xfId="286"/>
    <cellStyle name="常规 2 86" xfId="287"/>
    <cellStyle name="常规 14 5 2" xfId="288"/>
    <cellStyle name="常规 2 3 42" xfId="289"/>
    <cellStyle name="常规 2 3 37" xfId="290"/>
    <cellStyle name="常规 14 6" xfId="291"/>
    <cellStyle name="常规 2 3 43" xfId="292"/>
    <cellStyle name="常规 2 3 38" xfId="293"/>
    <cellStyle name="常规 14 7" xfId="294"/>
    <cellStyle name="常规 2 3 44" xfId="295"/>
    <cellStyle name="常规 2 3 39" xfId="296"/>
    <cellStyle name="常规 14 8" xfId="297"/>
    <cellStyle name="常规 2 3 50" xfId="298"/>
    <cellStyle name="常规 2 3 45" xfId="299"/>
    <cellStyle name="常规 14 9" xfId="300"/>
    <cellStyle name="常规 15 10" xfId="301"/>
    <cellStyle name="常规 20 10" xfId="302"/>
    <cellStyle name="常规 15 11" xfId="303"/>
    <cellStyle name="常规 20 11" xfId="304"/>
    <cellStyle name="常规 15 12" xfId="305"/>
    <cellStyle name="常规 20 12" xfId="306"/>
    <cellStyle name="常规 15 13" xfId="307"/>
    <cellStyle name="常规 20 13" xfId="308"/>
    <cellStyle name="常规 2 55 2" xfId="309"/>
    <cellStyle name="常规 15 14" xfId="310"/>
    <cellStyle name="常规 20 14" xfId="311"/>
    <cellStyle name="常规 2 55 3" xfId="312"/>
    <cellStyle name="常规 15 15" xfId="313"/>
    <cellStyle name="常规 20 15" xfId="314"/>
    <cellStyle name="常规 20 20" xfId="315"/>
    <cellStyle name="常规 2 55 4" xfId="316"/>
    <cellStyle name="常规 15 2" xfId="317"/>
    <cellStyle name="常规 20 2" xfId="318"/>
    <cellStyle name="常规 15 2 2" xfId="319"/>
    <cellStyle name="常规 20 2 2" xfId="320"/>
    <cellStyle name="常规 21 25" xfId="321"/>
    <cellStyle name="常规 21 30" xfId="322"/>
    <cellStyle name="常规 15 2 3" xfId="323"/>
    <cellStyle name="常规 20 2 3" xfId="324"/>
    <cellStyle name="常规 21 26" xfId="325"/>
    <cellStyle name="常规 21 31" xfId="326"/>
    <cellStyle name="常规 15 2 4" xfId="327"/>
    <cellStyle name="常规 20 2 4" xfId="328"/>
    <cellStyle name="常规 21 27" xfId="329"/>
    <cellStyle name="常规 21 32" xfId="330"/>
    <cellStyle name="常规 15 3" xfId="331"/>
    <cellStyle name="常规 20 3" xfId="332"/>
    <cellStyle name="常规 18 10" xfId="333"/>
    <cellStyle name="常规 15 4" xfId="334"/>
    <cellStyle name="常规 20 4" xfId="335"/>
    <cellStyle name="常规 18 11" xfId="336"/>
    <cellStyle name="常规 15 5" xfId="337"/>
    <cellStyle name="常规 20 5" xfId="338"/>
    <cellStyle name="常规 18 12" xfId="339"/>
    <cellStyle name="常规 15 6" xfId="340"/>
    <cellStyle name="常规 20 6" xfId="341"/>
    <cellStyle name="常规 18 13" xfId="342"/>
    <cellStyle name="常规 15 7" xfId="343"/>
    <cellStyle name="常规 20 7" xfId="344"/>
    <cellStyle name="常规 18 15" xfId="345"/>
    <cellStyle name="常规 15 9" xfId="346"/>
    <cellStyle name="常规 20 9" xfId="347"/>
    <cellStyle name="常规 16 10" xfId="348"/>
    <cellStyle name="常规 21 10" xfId="349"/>
    <cellStyle name="常规 16 11" xfId="350"/>
    <cellStyle name="常规 21 11" xfId="351"/>
    <cellStyle name="常规 16 12" xfId="352"/>
    <cellStyle name="常规 21 12" xfId="353"/>
    <cellStyle name="常规 16 13" xfId="354"/>
    <cellStyle name="常规 21 13" xfId="355"/>
    <cellStyle name="常规 16 14" xfId="356"/>
    <cellStyle name="常规 21 14" xfId="357"/>
    <cellStyle name="常规 16 15" xfId="358"/>
    <cellStyle name="常规 21 15" xfId="359"/>
    <cellStyle name="常规 21 20" xfId="360"/>
    <cellStyle name="常规 17" xfId="361"/>
    <cellStyle name="常规 22" xfId="362"/>
    <cellStyle name="常规 16 9" xfId="363"/>
    <cellStyle name="常规 21 9" xfId="364"/>
    <cellStyle name="常规 18" xfId="365"/>
    <cellStyle name="常规 23" xfId="366"/>
    <cellStyle name="常规 18 2" xfId="367"/>
    <cellStyle name="常规 23 2" xfId="368"/>
    <cellStyle name="常规 19 3" xfId="369"/>
    <cellStyle name="常规 24 3" xfId="370"/>
    <cellStyle name="常规 18 2 2" xfId="371"/>
    <cellStyle name="常规 19 4" xfId="372"/>
    <cellStyle name="常规 24 4" xfId="373"/>
    <cellStyle name="常规 18 2 3" xfId="374"/>
    <cellStyle name="常规 2 2 2 10" xfId="375"/>
    <cellStyle name="常规 18 2 4" xfId="376"/>
    <cellStyle name="常规 19 5" xfId="377"/>
    <cellStyle name="常规 24 5" xfId="378"/>
    <cellStyle name="常规 18 3" xfId="379"/>
    <cellStyle name="常规 23 3" xfId="380"/>
    <cellStyle name="常规 18 4" xfId="381"/>
    <cellStyle name="常规 23 4" xfId="382"/>
    <cellStyle name="常规 18 5" xfId="383"/>
    <cellStyle name="常规 23 5" xfId="384"/>
    <cellStyle name="常规 18 6" xfId="385"/>
    <cellStyle name="常规 23 6" xfId="386"/>
    <cellStyle name="常规 18 7" xfId="387"/>
    <cellStyle name="常规 23 7" xfId="388"/>
    <cellStyle name="常规 18 8" xfId="389"/>
    <cellStyle name="常规 18 9" xfId="390"/>
    <cellStyle name="常规 19" xfId="391"/>
    <cellStyle name="常规 24" xfId="392"/>
    <cellStyle name="常规 19 10" xfId="393"/>
    <cellStyle name="常规 25 4" xfId="394"/>
    <cellStyle name="常规 30 4" xfId="395"/>
    <cellStyle name="常规 19 11" xfId="396"/>
    <cellStyle name="常规 25 5" xfId="397"/>
    <cellStyle name="常规 30 5" xfId="398"/>
    <cellStyle name="常规 19 12" xfId="399"/>
    <cellStyle name="常规 25 6" xfId="400"/>
    <cellStyle name="常规 30 6" xfId="401"/>
    <cellStyle name="常规 19 13" xfId="402"/>
    <cellStyle name="常规 25 7" xfId="403"/>
    <cellStyle name="常规 30 7" xfId="404"/>
    <cellStyle name="常规 19 14" xfId="405"/>
    <cellStyle name="常规 19 15" xfId="406"/>
    <cellStyle name="常规 19 2" xfId="407"/>
    <cellStyle name="常规 24 2" xfId="408"/>
    <cellStyle name="常规 2 39" xfId="409"/>
    <cellStyle name="常规 2 44" xfId="410"/>
    <cellStyle name="常规 19 2 2" xfId="411"/>
    <cellStyle name="常规 19 2 3" xfId="412"/>
    <cellStyle name="常规 19 2 4" xfId="413"/>
    <cellStyle name="常规 2 2" xfId="414"/>
    <cellStyle name="常规 2 2 2 11" xfId="415"/>
    <cellStyle name="常规 19 6" xfId="416"/>
    <cellStyle name="常规 24 6" xfId="417"/>
    <cellStyle name="常规 2 2 2 12" xfId="418"/>
    <cellStyle name="常规 19 7" xfId="419"/>
    <cellStyle name="常规 24 7" xfId="420"/>
    <cellStyle name="常规 2 2 2 13" xfId="421"/>
    <cellStyle name="常规 19 8" xfId="422"/>
    <cellStyle name="常规 2 2 2 14" xfId="423"/>
    <cellStyle name="常规 19 9" xfId="424"/>
    <cellStyle name="常规 2" xfId="425"/>
    <cellStyle name="常规 2 10" xfId="426"/>
    <cellStyle name="常规 2 11" xfId="427"/>
    <cellStyle name="常规 2 12" xfId="428"/>
    <cellStyle name="常规 2 13" xfId="429"/>
    <cellStyle name="常规 2 14" xfId="430"/>
    <cellStyle name="常规 2 20" xfId="431"/>
    <cellStyle name="常规 2 15" xfId="432"/>
    <cellStyle name="常规 2 21" xfId="433"/>
    <cellStyle name="常规 2 16" xfId="434"/>
    <cellStyle name="常规 2 22" xfId="435"/>
    <cellStyle name="常规 2 17" xfId="436"/>
    <cellStyle name="常规 2 2 2" xfId="437"/>
    <cellStyle name="常规 2 2 2 20" xfId="438"/>
    <cellStyle name="常规 2 2 2 15" xfId="439"/>
    <cellStyle name="常规 2 2 2 21" xfId="440"/>
    <cellStyle name="常规 2 2 2 16" xfId="441"/>
    <cellStyle name="常规 2 2 2 22" xfId="442"/>
    <cellStyle name="常规 2 2 2 17" xfId="443"/>
    <cellStyle name="常规 2 2 2 23" xfId="444"/>
    <cellStyle name="常规 2 2 2 18" xfId="445"/>
    <cellStyle name="常规 2 2 2 24" xfId="446"/>
    <cellStyle name="常规 2 2 2 19" xfId="447"/>
    <cellStyle name="常规 2 2 2 2" xfId="448"/>
    <cellStyle name="常规 2 2 2 30" xfId="449"/>
    <cellStyle name="常规 2 2 2 25" xfId="450"/>
    <cellStyle name="常规 2 2 2 31" xfId="451"/>
    <cellStyle name="常规 2 2 2 26" xfId="452"/>
    <cellStyle name="常规 2 2 2 32" xfId="453"/>
    <cellStyle name="常规 2 2 2 27" xfId="454"/>
    <cellStyle name="常规 2 2 2 33" xfId="455"/>
    <cellStyle name="常规 2 2 2 28" xfId="456"/>
    <cellStyle name="常规 2 49 2" xfId="457"/>
    <cellStyle name="常规 2 54 2" xfId="458"/>
    <cellStyle name="常规 2 2 2 34" xfId="459"/>
    <cellStyle name="常规 2 2 2 29" xfId="460"/>
    <cellStyle name="常规 2 2 2 3" xfId="461"/>
    <cellStyle name="常规 2 49 3" xfId="462"/>
    <cellStyle name="常规 2 54 3" xfId="463"/>
    <cellStyle name="常规 2 2 2 40" xfId="464"/>
    <cellStyle name="常规 2 2 2 35" xfId="465"/>
    <cellStyle name="常规 2 49 4" xfId="466"/>
    <cellStyle name="常规 2 54 4" xfId="467"/>
    <cellStyle name="常规 2 2 2 41" xfId="468"/>
    <cellStyle name="常规 2 2 2 36" xfId="469"/>
    <cellStyle name="常规 2 49 5" xfId="470"/>
    <cellStyle name="常规 2 54 5" xfId="471"/>
    <cellStyle name="常规 2 2 2 42" xfId="472"/>
    <cellStyle name="常规 2 2 2 37" xfId="473"/>
    <cellStyle name="常规 2 49 6" xfId="474"/>
    <cellStyle name="常规 2 54 6" xfId="475"/>
    <cellStyle name="常规 2 2 2 43" xfId="476"/>
    <cellStyle name="常规 2 2 2 38" xfId="477"/>
    <cellStyle name="常规 2 49 7" xfId="478"/>
    <cellStyle name="常规 2 54 7" xfId="479"/>
    <cellStyle name="常规 2 2 2 44" xfId="480"/>
    <cellStyle name="常规 2 2 2 39" xfId="481"/>
    <cellStyle name="常规 2 49 8" xfId="482"/>
    <cellStyle name="常规 2 54 8" xfId="483"/>
    <cellStyle name="常规 2 2 2 45" xfId="484"/>
    <cellStyle name="常规 2 2 2 46" xfId="485"/>
    <cellStyle name="常规 2 2 2 47" xfId="486"/>
    <cellStyle name="常规 2 2 2 48" xfId="487"/>
    <cellStyle name="常规 2 2 3" xfId="488"/>
    <cellStyle name="常规 2 2 3 10" xfId="489"/>
    <cellStyle name="常规 2 68" xfId="490"/>
    <cellStyle name="常规 2 73" xfId="491"/>
    <cellStyle name="常规 2 2 3 11" xfId="492"/>
    <cellStyle name="常规 2 69" xfId="493"/>
    <cellStyle name="常规 2 74" xfId="494"/>
    <cellStyle name="常规 2 2 3 12" xfId="495"/>
    <cellStyle name="常规 2 75" xfId="496"/>
    <cellStyle name="常规 2 80" xfId="497"/>
    <cellStyle name="常规 2 2 3 13" xfId="498"/>
    <cellStyle name="常规 2 76" xfId="499"/>
    <cellStyle name="常规 2 81" xfId="500"/>
    <cellStyle name="常规 2 2 3 14" xfId="501"/>
    <cellStyle name="常规 2 77" xfId="502"/>
    <cellStyle name="常规 2 82" xfId="503"/>
    <cellStyle name="常规 2 2 3 20" xfId="504"/>
    <cellStyle name="常规 2 2 3 15" xfId="505"/>
    <cellStyle name="常规 2 78" xfId="506"/>
    <cellStyle name="常规 2 83" xfId="507"/>
    <cellStyle name="常规 2 2 3 21" xfId="508"/>
    <cellStyle name="常规 2 2 3 16" xfId="509"/>
    <cellStyle name="常规 2 79" xfId="510"/>
    <cellStyle name="常规 2 84" xfId="511"/>
    <cellStyle name="常规 2 2 3 22" xfId="512"/>
    <cellStyle name="常规 2 2 3 17" xfId="513"/>
    <cellStyle name="常规 2 85" xfId="514"/>
    <cellStyle name="常规 2 2 3 24" xfId="515"/>
    <cellStyle name="常规 2 2 3 19" xfId="516"/>
    <cellStyle name="常规 3 15" xfId="517"/>
    <cellStyle name="常规 2 2 3 2" xfId="518"/>
    <cellStyle name="常规 2 2 3 30" xfId="519"/>
    <cellStyle name="常规 2 2 3 25" xfId="520"/>
    <cellStyle name="常规 2 2 3 31" xfId="521"/>
    <cellStyle name="常规 2 2 3 26" xfId="522"/>
    <cellStyle name="常规 2 2 3 32" xfId="523"/>
    <cellStyle name="常规 2 2 3 27" xfId="524"/>
    <cellStyle name="常规 2 2 3 33" xfId="525"/>
    <cellStyle name="常规 2 2 3 28" xfId="526"/>
    <cellStyle name="常规 2 2 3 34" xfId="527"/>
    <cellStyle name="常规 2 2 3 29" xfId="528"/>
    <cellStyle name="常规 2 2 3 3" xfId="529"/>
    <cellStyle name="常规 2 2 3 40" xfId="530"/>
    <cellStyle name="常规 2 2 3 35" xfId="531"/>
    <cellStyle name="常规 2 2 3 41" xfId="532"/>
    <cellStyle name="常规 2 2 3 36" xfId="533"/>
    <cellStyle name="常规 2 2 3 42" xfId="534"/>
    <cellStyle name="常规 2 2 3 37" xfId="535"/>
    <cellStyle name="常规 2 2 3 43" xfId="536"/>
    <cellStyle name="常规 2 2 3 38" xfId="537"/>
    <cellStyle name="常规 2 2 3 44" xfId="538"/>
    <cellStyle name="常规 2 2 3 39" xfId="539"/>
    <cellStyle name="常规 2 2 3 4" xfId="540"/>
    <cellStyle name="常规 2 2 3 45" xfId="541"/>
    <cellStyle name="常规 2 2 3 46" xfId="542"/>
    <cellStyle name="常规 2 2 3 5" xfId="543"/>
    <cellStyle name="常规 43 6" xfId="544"/>
    <cellStyle name="常规 2 32 2" xfId="545"/>
    <cellStyle name="常规 38 6" xfId="546"/>
    <cellStyle name="常规 2 2 3 6" xfId="547"/>
    <cellStyle name="常规 43 7" xfId="548"/>
    <cellStyle name="常规 2 32 3" xfId="549"/>
    <cellStyle name="常规 38 7" xfId="550"/>
    <cellStyle name="常规 2 2 3 7" xfId="551"/>
    <cellStyle name="常规 2 32 4" xfId="552"/>
    <cellStyle name="常规 2 2 3 8" xfId="553"/>
    <cellStyle name="常规 45 6" xfId="554"/>
    <cellStyle name="常规 2 34 2" xfId="555"/>
    <cellStyle name="常规 2 29 2" xfId="556"/>
    <cellStyle name="常规 2 34 7" xfId="557"/>
    <cellStyle name="常规 2 29 7" xfId="558"/>
    <cellStyle name="常规 2 3" xfId="559"/>
    <cellStyle name="常规 2 3 10" xfId="560"/>
    <cellStyle name="常规 2 3 12" xfId="561"/>
    <cellStyle name="常规 2 3 13" xfId="562"/>
    <cellStyle name="常规 2 3 14" xfId="563"/>
    <cellStyle name="常规 49 6" xfId="564"/>
    <cellStyle name="常规 2 38 2" xfId="565"/>
    <cellStyle name="常规 2 43 2" xfId="566"/>
    <cellStyle name="常规 2 3 20" xfId="567"/>
    <cellStyle name="常规 2 3 15" xfId="568"/>
    <cellStyle name="常规 49 7" xfId="569"/>
    <cellStyle name="常规 2 38 3" xfId="570"/>
    <cellStyle name="常规 2 43 3" xfId="571"/>
    <cellStyle name="常规 2 3 21" xfId="572"/>
    <cellStyle name="常规 2 3 16" xfId="573"/>
    <cellStyle name="常规 2 38 4" xfId="574"/>
    <cellStyle name="常规 2 43 4" xfId="575"/>
    <cellStyle name="常规 2 3 22" xfId="576"/>
    <cellStyle name="常规 2 3 17" xfId="577"/>
    <cellStyle name="常规 2 38 5" xfId="578"/>
    <cellStyle name="常规 2 43 5" xfId="579"/>
    <cellStyle name="常规 2 3 23" xfId="580"/>
    <cellStyle name="常规 2 3 18" xfId="581"/>
    <cellStyle name="常规 2 38 6" xfId="582"/>
    <cellStyle name="常规 2 43 6" xfId="583"/>
    <cellStyle name="常规 2 3 24" xfId="584"/>
    <cellStyle name="常规 2 3 19" xfId="585"/>
    <cellStyle name="常规 2 3 2" xfId="586"/>
    <cellStyle name="常规 2 38 7" xfId="587"/>
    <cellStyle name="常规 2 43 7" xfId="588"/>
    <cellStyle name="常规 2 3 30" xfId="589"/>
    <cellStyle name="常规 2 3 25" xfId="590"/>
    <cellStyle name="常规 2 3 32" xfId="591"/>
    <cellStyle name="常规 2 3 27" xfId="592"/>
    <cellStyle name="常规 2 3 3" xfId="593"/>
    <cellStyle name="常规 2 3 4" xfId="594"/>
    <cellStyle name="常规 2 3 52" xfId="595"/>
    <cellStyle name="常规 2 3 47" xfId="596"/>
    <cellStyle name="常规 2 3 53" xfId="597"/>
    <cellStyle name="常规 2 3 48" xfId="598"/>
    <cellStyle name="常规 2 3 54" xfId="599"/>
    <cellStyle name="常规 2 3 49" xfId="600"/>
    <cellStyle name="常规 2 3 5" xfId="601"/>
    <cellStyle name="常规 2 3 60" xfId="602"/>
    <cellStyle name="常规 2 3 55" xfId="603"/>
    <cellStyle name="常规 22 2 2" xfId="604"/>
    <cellStyle name="常规 2 3 61" xfId="605"/>
    <cellStyle name="常规 2 3 56" xfId="606"/>
    <cellStyle name="常规 22 2 3" xfId="607"/>
    <cellStyle name="常规 2 3 62" xfId="608"/>
    <cellStyle name="常规 2 3 57" xfId="609"/>
    <cellStyle name="常规 22 2 4" xfId="610"/>
    <cellStyle name="常规 2 3 63" xfId="611"/>
    <cellStyle name="常规 2 3 58" xfId="612"/>
    <cellStyle name="常规 22 2 5" xfId="613"/>
    <cellStyle name="常规 2 3 64" xfId="614"/>
    <cellStyle name="常规 2 3 59" xfId="615"/>
    <cellStyle name="常规 2 3 6" xfId="616"/>
    <cellStyle name="常规 2 39 2" xfId="617"/>
    <cellStyle name="常规 2 44 2" xfId="618"/>
    <cellStyle name="常规 22 2 6" xfId="619"/>
    <cellStyle name="常规 2 3 70" xfId="620"/>
    <cellStyle name="常规 2 3 65" xfId="621"/>
    <cellStyle name="常规 2 39 3" xfId="622"/>
    <cellStyle name="常规 2 44 3" xfId="623"/>
    <cellStyle name="常规 22 2 7" xfId="624"/>
    <cellStyle name="常规 2 3 71" xfId="625"/>
    <cellStyle name="常规 2 3 66" xfId="626"/>
    <cellStyle name="常规 2 39 4" xfId="627"/>
    <cellStyle name="常规 2 44 4" xfId="628"/>
    <cellStyle name="常规 22 2 8" xfId="629"/>
    <cellStyle name="常规 2 3 67" xfId="630"/>
    <cellStyle name="常规 2 39 5" xfId="631"/>
    <cellStyle name="常规 2 44 5" xfId="632"/>
    <cellStyle name="常规 2 3 68" xfId="633"/>
    <cellStyle name="常规 2 39 6" xfId="634"/>
    <cellStyle name="常规 2 44 6" xfId="635"/>
    <cellStyle name="常规 2 3 69" xfId="636"/>
    <cellStyle name="常规 2 3 7" xfId="637"/>
    <cellStyle name="常规 2 3 8" xfId="638"/>
    <cellStyle name="常规 2 3 9" xfId="639"/>
    <cellStyle name="常规 2 30 2" xfId="640"/>
    <cellStyle name="常规 36 6" xfId="641"/>
    <cellStyle name="常规 2 30 3" xfId="642"/>
    <cellStyle name="常规 36 7" xfId="643"/>
    <cellStyle name="常规 2 30 4" xfId="644"/>
    <cellStyle name="常规 2 30 5" xfId="645"/>
    <cellStyle name="常规 2 30 6" xfId="646"/>
    <cellStyle name="常规 2 30 7" xfId="647"/>
    <cellStyle name="常规 7 10" xfId="648"/>
    <cellStyle name="常规 2 31 6" xfId="649"/>
    <cellStyle name="常规 7 11" xfId="650"/>
    <cellStyle name="常规 2 31 7" xfId="651"/>
    <cellStyle name="常规 7 12" xfId="652"/>
    <cellStyle name="常规 2 31 8" xfId="653"/>
    <cellStyle name="常规 2 32 6" xfId="654"/>
    <cellStyle name="常规 44 6" xfId="655"/>
    <cellStyle name="常规 2 33 2" xfId="656"/>
    <cellStyle name="常规 39 6" xfId="657"/>
    <cellStyle name="常规 44 7" xfId="658"/>
    <cellStyle name="常规 2 33 3" xfId="659"/>
    <cellStyle name="常规 39 7" xfId="660"/>
    <cellStyle name="常规 2 33 4" xfId="661"/>
    <cellStyle name="常规 2 33 5" xfId="662"/>
    <cellStyle name="常规 2 33 6" xfId="663"/>
    <cellStyle name="常规 2 33 7" xfId="664"/>
    <cellStyle name="常规 2 33 8" xfId="665"/>
    <cellStyle name="常规 2 34 8" xfId="666"/>
    <cellStyle name="常规 2 40" xfId="667"/>
    <cellStyle name="常规 2 35" xfId="668"/>
    <cellStyle name="常规 2 40 5" xfId="669"/>
    <cellStyle name="常规 2 35 5" xfId="670"/>
    <cellStyle name="常规 2 40 6" xfId="671"/>
    <cellStyle name="常规 2 35 6" xfId="672"/>
    <cellStyle name="常规 2 40 7" xfId="673"/>
    <cellStyle name="常规 2 35 7" xfId="674"/>
    <cellStyle name="常规 2 40 8" xfId="675"/>
    <cellStyle name="常规 2 35 8" xfId="676"/>
    <cellStyle name="常规 2 41 2" xfId="677"/>
    <cellStyle name="常规 2 36 2" xfId="678"/>
    <cellStyle name="常规 2 41 3" xfId="679"/>
    <cellStyle name="常规 2 36 3" xfId="680"/>
    <cellStyle name="常规 2 41 4" xfId="681"/>
    <cellStyle name="常规 2 36 4" xfId="682"/>
    <cellStyle name="常规 2 41 7" xfId="683"/>
    <cellStyle name="常规 2 36 7" xfId="684"/>
    <cellStyle name="常规 2 41 8" xfId="685"/>
    <cellStyle name="常规 2 36 8" xfId="686"/>
    <cellStyle name="常规 2 42" xfId="687"/>
    <cellStyle name="常规 2 37" xfId="688"/>
    <cellStyle name="常规 48 6" xfId="689"/>
    <cellStyle name="常规 2 42 2" xfId="690"/>
    <cellStyle name="常规 2 37 2" xfId="691"/>
    <cellStyle name="常规 48 7" xfId="692"/>
    <cellStyle name="常规 2 42 3" xfId="693"/>
    <cellStyle name="常规 2 37 3" xfId="694"/>
    <cellStyle name="常规 2 37 4" xfId="695"/>
    <cellStyle name="常规 2 42 4" xfId="696"/>
    <cellStyle name="常规 2 37 5" xfId="697"/>
    <cellStyle name="常规 2 42 5" xfId="698"/>
    <cellStyle name="常规 2 37 6" xfId="699"/>
    <cellStyle name="常规 2 42 6" xfId="700"/>
    <cellStyle name="常规 2 37 7" xfId="701"/>
    <cellStyle name="常规 2 42 7" xfId="702"/>
    <cellStyle name="常规 2 37 8" xfId="703"/>
    <cellStyle name="常规 2 42 8" xfId="704"/>
    <cellStyle name="常规 2 38" xfId="705"/>
    <cellStyle name="常规 2 43" xfId="706"/>
    <cellStyle name="常规 2 39 7" xfId="707"/>
    <cellStyle name="常规 2 44 7" xfId="708"/>
    <cellStyle name="常规 2 39 8" xfId="709"/>
    <cellStyle name="常规 2 44 8" xfId="710"/>
    <cellStyle name="常规 2 4" xfId="711"/>
    <cellStyle name="常规 2 45" xfId="712"/>
    <cellStyle name="常规 2 50" xfId="713"/>
    <cellStyle name="常规 2 45 2" xfId="714"/>
    <cellStyle name="常规 2 50 2" xfId="715"/>
    <cellStyle name="常规 2 45 3" xfId="716"/>
    <cellStyle name="常规 2 50 3" xfId="717"/>
    <cellStyle name="常规 2 45 4" xfId="718"/>
    <cellStyle name="常规 2 50 4" xfId="719"/>
    <cellStyle name="常规 2 45 5" xfId="720"/>
    <cellStyle name="常规 2 50 5" xfId="721"/>
    <cellStyle name="常规 2 45 6" xfId="722"/>
    <cellStyle name="常规 2 50 6" xfId="723"/>
    <cellStyle name="常规 2 45 7" xfId="724"/>
    <cellStyle name="常规 2 50 7" xfId="725"/>
    <cellStyle name="常规 2 45 8" xfId="726"/>
    <cellStyle name="常规 2 50 8" xfId="727"/>
    <cellStyle name="常规 2 46" xfId="728"/>
    <cellStyle name="常规 2 51" xfId="729"/>
    <cellStyle name="常规 37" xfId="730"/>
    <cellStyle name="常规 42" xfId="731"/>
    <cellStyle name="常规 2 46 2" xfId="732"/>
    <cellStyle name="常规 2 51 2" xfId="733"/>
    <cellStyle name="常规 38" xfId="734"/>
    <cellStyle name="常规 43" xfId="735"/>
    <cellStyle name="常规 2 46 3" xfId="736"/>
    <cellStyle name="常规 2 51 3" xfId="737"/>
    <cellStyle name="常规 2 46 5" xfId="738"/>
    <cellStyle name="常规 2 51 5" xfId="739"/>
    <cellStyle name="常规 9 10" xfId="740"/>
    <cellStyle name="常规 2 46 6" xfId="741"/>
    <cellStyle name="常规 2 51 6" xfId="742"/>
    <cellStyle name="常规 9 11" xfId="743"/>
    <cellStyle name="常规 2 46 7" xfId="744"/>
    <cellStyle name="常规 2 51 7" xfId="745"/>
    <cellStyle name="常规 2 47" xfId="746"/>
    <cellStyle name="常规 2 52" xfId="747"/>
    <cellStyle name="常规 2 47 2" xfId="748"/>
    <cellStyle name="常规 2 52 2" xfId="749"/>
    <cellStyle name="常规 2 47 3" xfId="750"/>
    <cellStyle name="常规 2 52 3" xfId="751"/>
    <cellStyle name="常规 2 47 4" xfId="752"/>
    <cellStyle name="常规 2 52 4" xfId="753"/>
    <cellStyle name="常规 2 47 5" xfId="754"/>
    <cellStyle name="常规 2 52 5" xfId="755"/>
    <cellStyle name="常规 2 47 6" xfId="756"/>
    <cellStyle name="常规 2 52 6" xfId="757"/>
    <cellStyle name="常规 2 47 7" xfId="758"/>
    <cellStyle name="常规 2 52 7" xfId="759"/>
    <cellStyle name="常规 2 47 8" xfId="760"/>
    <cellStyle name="常规 2 52 8" xfId="761"/>
    <cellStyle name="常规 2 48" xfId="762"/>
    <cellStyle name="常规 2 53" xfId="763"/>
    <cellStyle name="常规 2 48 2" xfId="764"/>
    <cellStyle name="常规 2 53 2" xfId="765"/>
    <cellStyle name="常规 2 48 3" xfId="766"/>
    <cellStyle name="常规 2 53 3" xfId="767"/>
    <cellStyle name="常规 2 48 4" xfId="768"/>
    <cellStyle name="常规 2 53 4" xfId="769"/>
    <cellStyle name="常规 2 48 5" xfId="770"/>
    <cellStyle name="常规 2 53 5" xfId="771"/>
    <cellStyle name="常规 2 48 6" xfId="772"/>
    <cellStyle name="常规 2 53 6" xfId="773"/>
    <cellStyle name="常规 2 48 7" xfId="774"/>
    <cellStyle name="常规 2 53 7" xfId="775"/>
    <cellStyle name="常规 2 48 8" xfId="776"/>
    <cellStyle name="常规 2 53 8" xfId="777"/>
    <cellStyle name="常规 2 49" xfId="778"/>
    <cellStyle name="常规 2 54" xfId="779"/>
    <cellStyle name="常规 2 5" xfId="780"/>
    <cellStyle name="常规 2 55" xfId="781"/>
    <cellStyle name="常规 2 60" xfId="782"/>
    <cellStyle name="常规 20 16" xfId="783"/>
    <cellStyle name="常规 20 21" xfId="784"/>
    <cellStyle name="常规 2 55 5" xfId="785"/>
    <cellStyle name="常规 20 17" xfId="786"/>
    <cellStyle name="常规 20 22" xfId="787"/>
    <cellStyle name="常规 2 55 6" xfId="788"/>
    <cellStyle name="常规 20 18" xfId="789"/>
    <cellStyle name="常规 20 23" xfId="790"/>
    <cellStyle name="常规 2 55 7" xfId="791"/>
    <cellStyle name="常规 20 19" xfId="792"/>
    <cellStyle name="常规 20 24" xfId="793"/>
    <cellStyle name="常规 2 55 8" xfId="794"/>
    <cellStyle name="常规 20 58" xfId="795"/>
    <cellStyle name="常规 20 63" xfId="796"/>
    <cellStyle name="常规 2 56 2" xfId="797"/>
    <cellStyle name="常规 20 65" xfId="798"/>
    <cellStyle name="常规 20 70" xfId="799"/>
    <cellStyle name="常规 2 56 4" xfId="800"/>
    <cellStyle name="常规 20 66" xfId="801"/>
    <cellStyle name="常规 20 71" xfId="802"/>
    <cellStyle name="常规 2 56 5" xfId="803"/>
    <cellStyle name="常规 20 67" xfId="804"/>
    <cellStyle name="常规 20 72" xfId="805"/>
    <cellStyle name="常规 2 56 6" xfId="806"/>
    <cellStyle name="常规 20 68" xfId="807"/>
    <cellStyle name="常规 20 73" xfId="808"/>
    <cellStyle name="常规 2 56 7" xfId="809"/>
    <cellStyle name="常规 20 69" xfId="810"/>
    <cellStyle name="常规 20 74" xfId="811"/>
    <cellStyle name="常规 2 56 8" xfId="812"/>
    <cellStyle name="常规 2 59" xfId="813"/>
    <cellStyle name="常规 2 64" xfId="814"/>
    <cellStyle name="常规 2 6" xfId="815"/>
    <cellStyle name="常规 2 65" xfId="816"/>
    <cellStyle name="常规 2 70" xfId="817"/>
    <cellStyle name="常规 2 66" xfId="818"/>
    <cellStyle name="常规 2 71" xfId="819"/>
    <cellStyle name="常规 2 67" xfId="820"/>
    <cellStyle name="常规 2 72" xfId="821"/>
    <cellStyle name="常规 2 7" xfId="822"/>
    <cellStyle name="常规 2 8" xfId="823"/>
    <cellStyle name="常规 2 9" xfId="824"/>
    <cellStyle name="常规 20 2 5" xfId="825"/>
    <cellStyle name="常规 21 28" xfId="826"/>
    <cellStyle name="常规 21 33" xfId="827"/>
    <cellStyle name="常规 20 2 6" xfId="828"/>
    <cellStyle name="常规 21 29" xfId="829"/>
    <cellStyle name="常规 21 34" xfId="830"/>
    <cellStyle name="常规 20 2 7" xfId="831"/>
    <cellStyle name="常规 21 35" xfId="832"/>
    <cellStyle name="常规 21 40" xfId="833"/>
    <cellStyle name="常规 20 2 8" xfId="834"/>
    <cellStyle name="常规 21 36" xfId="835"/>
    <cellStyle name="常规 21 41" xfId="836"/>
    <cellStyle name="常规 20 25" xfId="837"/>
    <cellStyle name="常规 20 30" xfId="838"/>
    <cellStyle name="常规 20 26" xfId="839"/>
    <cellStyle name="常规 20 31" xfId="840"/>
    <cellStyle name="常规 20 27" xfId="841"/>
    <cellStyle name="常规 20 32" xfId="842"/>
    <cellStyle name="常规 20 28" xfId="843"/>
    <cellStyle name="常规 20 33" xfId="844"/>
    <cellStyle name="常规 20 29" xfId="845"/>
    <cellStyle name="常规 20 34" xfId="846"/>
    <cellStyle name="常规 20 35" xfId="847"/>
    <cellStyle name="常规 20 40" xfId="848"/>
    <cellStyle name="常规 3 2 2" xfId="849"/>
    <cellStyle name="常规 20 36" xfId="850"/>
    <cellStyle name="常规 20 41" xfId="851"/>
    <cellStyle name="常规 3 2 3" xfId="852"/>
    <cellStyle name="常规 20 37" xfId="853"/>
    <cellStyle name="常规 20 42" xfId="854"/>
    <cellStyle name="常规 3 2 4" xfId="855"/>
    <cellStyle name="常规 20 38" xfId="856"/>
    <cellStyle name="常规 20 43" xfId="857"/>
    <cellStyle name="常规 20 39" xfId="858"/>
    <cellStyle name="常规 20 44" xfId="859"/>
    <cellStyle name="常规 20 45" xfId="860"/>
    <cellStyle name="常规 20 50" xfId="861"/>
    <cellStyle name="常规 20 46" xfId="862"/>
    <cellStyle name="常规 20 51" xfId="863"/>
    <cellStyle name="常规 20 47" xfId="864"/>
    <cellStyle name="常规 20 52" xfId="865"/>
    <cellStyle name="常规 20 48" xfId="866"/>
    <cellStyle name="常规 20 53" xfId="867"/>
    <cellStyle name="常规 20 49" xfId="868"/>
    <cellStyle name="常规 20 54" xfId="869"/>
    <cellStyle name="常规 27 5" xfId="870"/>
    <cellStyle name="常规 32 5" xfId="871"/>
    <cellStyle name="常规 20 51 2" xfId="872"/>
    <cellStyle name="常规 27 6" xfId="873"/>
    <cellStyle name="常规 32 6" xfId="874"/>
    <cellStyle name="常规 20 51 3" xfId="875"/>
    <cellStyle name="常规 27 7" xfId="876"/>
    <cellStyle name="常规 32 7" xfId="877"/>
    <cellStyle name="常规 20 51 4" xfId="878"/>
    <cellStyle name="常规 20 51 5" xfId="879"/>
    <cellStyle name="常规 28 5" xfId="880"/>
    <cellStyle name="常规 33 5" xfId="881"/>
    <cellStyle name="常规 20 52 2" xfId="882"/>
    <cellStyle name="常规 28 6" xfId="883"/>
    <cellStyle name="常规 33 6" xfId="884"/>
    <cellStyle name="常规 20 52 3" xfId="885"/>
    <cellStyle name="常规 28 7" xfId="886"/>
    <cellStyle name="常规 33 7" xfId="887"/>
    <cellStyle name="常规 20 52 4" xfId="888"/>
    <cellStyle name="常规 21 50 2" xfId="889"/>
    <cellStyle name="常规 20 52 5" xfId="890"/>
    <cellStyle name="常规 20 55" xfId="891"/>
    <cellStyle name="常规 20 60" xfId="892"/>
    <cellStyle name="常规 20 56" xfId="893"/>
    <cellStyle name="常规 20 61" xfId="894"/>
    <cellStyle name="常规 20 57" xfId="895"/>
    <cellStyle name="常规 20 62" xfId="896"/>
    <cellStyle name="常规 21 16" xfId="897"/>
    <cellStyle name="常规 21 21" xfId="898"/>
    <cellStyle name="常规 21 17" xfId="899"/>
    <cellStyle name="常规 21 22" xfId="900"/>
    <cellStyle name="常规 21 18" xfId="901"/>
    <cellStyle name="常规 21 23" xfId="902"/>
    <cellStyle name="常规 21 19" xfId="903"/>
    <cellStyle name="常规 21 24" xfId="904"/>
    <cellStyle name="常规 21 2 5" xfId="905"/>
    <cellStyle name="常规 21 2 6" xfId="906"/>
    <cellStyle name="常规 21 2 7" xfId="907"/>
    <cellStyle name="常规 21 2 8" xfId="908"/>
    <cellStyle name="常规 21 37" xfId="909"/>
    <cellStyle name="常规 21 42" xfId="910"/>
    <cellStyle name="常规 21 38" xfId="911"/>
    <cellStyle name="常规 21 43" xfId="912"/>
    <cellStyle name="常规 21 39" xfId="913"/>
    <cellStyle name="常规 21 44" xfId="914"/>
    <cellStyle name="常规 21 45" xfId="915"/>
    <cellStyle name="常规 21 50" xfId="916"/>
    <cellStyle name="常规 21 46" xfId="917"/>
    <cellStyle name="常规 21 51" xfId="918"/>
    <cellStyle name="常规 21 47" xfId="919"/>
    <cellStyle name="常规 21 52" xfId="920"/>
    <cellStyle name="常规 21 48" xfId="921"/>
    <cellStyle name="常规 21 53" xfId="922"/>
    <cellStyle name="常规 21 49" xfId="923"/>
    <cellStyle name="常规 21 54" xfId="924"/>
    <cellStyle name="常规 21 50 3" xfId="925"/>
    <cellStyle name="常规 21 50 4" xfId="926"/>
    <cellStyle name="常规 21 50 5" xfId="927"/>
    <cellStyle name="常规 21 51 2" xfId="928"/>
    <cellStyle name="常规 21 51 3" xfId="929"/>
    <cellStyle name="常规 21 51 4" xfId="930"/>
    <cellStyle name="常规 21 51 5" xfId="931"/>
    <cellStyle name="常规 21 52 3" xfId="932"/>
    <cellStyle name="常规 21 52 4" xfId="933"/>
    <cellStyle name="常规 21 52 5" xfId="934"/>
    <cellStyle name="常规 21 55" xfId="935"/>
    <cellStyle name="常规 21 60" xfId="936"/>
    <cellStyle name="常规 21 56" xfId="937"/>
    <cellStyle name="常规 21 61" xfId="938"/>
    <cellStyle name="常规 21 58" xfId="939"/>
    <cellStyle name="常规 21 63" xfId="940"/>
    <cellStyle name="常规 21 59" xfId="941"/>
    <cellStyle name="常规 21 64" xfId="942"/>
    <cellStyle name="常规 21 65" xfId="943"/>
    <cellStyle name="常规 21 70" xfId="944"/>
    <cellStyle name="常规 21 66" xfId="945"/>
    <cellStyle name="常规 21 71" xfId="946"/>
    <cellStyle name="常规 21 67" xfId="947"/>
    <cellStyle name="常规 21 72" xfId="948"/>
    <cellStyle name="常规 21 68" xfId="949"/>
    <cellStyle name="常规 21 73" xfId="950"/>
    <cellStyle name="常规 21 69" xfId="951"/>
    <cellStyle name="常规 21 74" xfId="952"/>
    <cellStyle name="常规 22 2" xfId="953"/>
    <cellStyle name="常规 22 3" xfId="954"/>
    <cellStyle name="常规 22 4" xfId="955"/>
    <cellStyle name="常规 22 5" xfId="956"/>
    <cellStyle name="常规 22 6" xfId="957"/>
    <cellStyle name="常规 22 7" xfId="958"/>
    <cellStyle name="常规 22 8" xfId="959"/>
    <cellStyle name="常规 22 9" xfId="960"/>
    <cellStyle name="常规 25" xfId="961"/>
    <cellStyle name="常规 30" xfId="962"/>
    <cellStyle name="常规 25 2" xfId="963"/>
    <cellStyle name="常规 30 2" xfId="964"/>
    <cellStyle name="常规 25 3" xfId="965"/>
    <cellStyle name="常规 30 3" xfId="966"/>
    <cellStyle name="常规 26" xfId="967"/>
    <cellStyle name="常规 31" xfId="968"/>
    <cellStyle name="常规 27" xfId="969"/>
    <cellStyle name="常规 32" xfId="970"/>
    <cellStyle name="常规 27 2" xfId="971"/>
    <cellStyle name="常规 32 2" xfId="972"/>
    <cellStyle name="常规 27 3" xfId="973"/>
    <cellStyle name="常规 32 3" xfId="974"/>
    <cellStyle name="常规 27 4" xfId="975"/>
    <cellStyle name="常规 32 4" xfId="976"/>
    <cellStyle name="常规 28" xfId="977"/>
    <cellStyle name="常规 33" xfId="978"/>
    <cellStyle name="常规 28 2" xfId="979"/>
    <cellStyle name="常规 33 2" xfId="980"/>
    <cellStyle name="常规 28 3" xfId="981"/>
    <cellStyle name="常规 33 3" xfId="982"/>
    <cellStyle name="常规 28 4" xfId="983"/>
    <cellStyle name="常规 33 4" xfId="984"/>
    <cellStyle name="常规 29" xfId="985"/>
    <cellStyle name="常规 34" xfId="986"/>
    <cellStyle name="常规 29 2" xfId="987"/>
    <cellStyle name="常规 34 2" xfId="988"/>
    <cellStyle name="常规 29 3" xfId="989"/>
    <cellStyle name="常规 34 3" xfId="990"/>
    <cellStyle name="常规 29 4" xfId="991"/>
    <cellStyle name="常规 34 4" xfId="992"/>
    <cellStyle name="常规 29 5" xfId="993"/>
    <cellStyle name="常规 34 5" xfId="994"/>
    <cellStyle name="常规 29 6" xfId="995"/>
    <cellStyle name="常规 34 6" xfId="996"/>
    <cellStyle name="常规 29 7" xfId="997"/>
    <cellStyle name="常规 34 7" xfId="998"/>
    <cellStyle name="常规 3" xfId="999"/>
    <cellStyle name="常规 3 10" xfId="1000"/>
    <cellStyle name="常规 3 11" xfId="1001"/>
    <cellStyle name="常规 3 12" xfId="1002"/>
    <cellStyle name="常规 3 13" xfId="1003"/>
    <cellStyle name="常规 3 2" xfId="1004"/>
    <cellStyle name="常规 3 3" xfId="1005"/>
    <cellStyle name="常规 3 4" xfId="1006"/>
    <cellStyle name="常规 3 5" xfId="1007"/>
    <cellStyle name="常规 3 6" xfId="1008"/>
    <cellStyle name="常规 3 7" xfId="1009"/>
    <cellStyle name="常规 3 8" xfId="1010"/>
    <cellStyle name="常规 3 9" xfId="1011"/>
    <cellStyle name="常规 35" xfId="1012"/>
    <cellStyle name="常规 40" xfId="1013"/>
    <cellStyle name="常规 35 2" xfId="1014"/>
    <cellStyle name="常规 40 2" xfId="1015"/>
    <cellStyle name="常规 35 3" xfId="1016"/>
    <cellStyle name="常规 40 3" xfId="1017"/>
    <cellStyle name="常规 35 4" xfId="1018"/>
    <cellStyle name="常规 40 4" xfId="1019"/>
    <cellStyle name="常规 35 5" xfId="1020"/>
    <cellStyle name="常规 40 5" xfId="1021"/>
    <cellStyle name="常规 35 6" xfId="1022"/>
    <cellStyle name="常规 40 6" xfId="1023"/>
    <cellStyle name="常规 35 7" xfId="1024"/>
    <cellStyle name="常规 40 7" xfId="1025"/>
    <cellStyle name="常规 36" xfId="1026"/>
    <cellStyle name="常规 41" xfId="1027"/>
    <cellStyle name="常规 36 2" xfId="1028"/>
    <cellStyle name="常规 36 3" xfId="1029"/>
    <cellStyle name="常规 36 4" xfId="1030"/>
    <cellStyle name="常规 36 5" xfId="1031"/>
    <cellStyle name="常规 38 2" xfId="1032"/>
    <cellStyle name="常规 43 2" xfId="1033"/>
    <cellStyle name="常规 43 3" xfId="1034"/>
    <cellStyle name="常规 38 3" xfId="1035"/>
    <cellStyle name="常规 43 4" xfId="1036"/>
    <cellStyle name="常规 38 4" xfId="1037"/>
    <cellStyle name="常规 43 5" xfId="1038"/>
    <cellStyle name="常规 38 5" xfId="1039"/>
    <cellStyle name="常规 44 2" xfId="1040"/>
    <cellStyle name="常规 39 2" xfId="1041"/>
    <cellStyle name="常规 44 3" xfId="1042"/>
    <cellStyle name="常规 39 3" xfId="1043"/>
    <cellStyle name="常规 44 4" xfId="1044"/>
    <cellStyle name="常规 39 4" xfId="1045"/>
    <cellStyle name="常规 44 5" xfId="1046"/>
    <cellStyle name="常规 39 5" xfId="1047"/>
    <cellStyle name="常规 4" xfId="1048"/>
    <cellStyle name="常规 4 10" xfId="1049"/>
    <cellStyle name="常规 4 2" xfId="1050"/>
    <cellStyle name="常规 4 2 2" xfId="1051"/>
    <cellStyle name="常规 4 4" xfId="1052"/>
    <cellStyle name="常规 4 2 3" xfId="1053"/>
    <cellStyle name="常规 4 5" xfId="1054"/>
    <cellStyle name="常规 4 2 4" xfId="1055"/>
    <cellStyle name="常规 4 6" xfId="1056"/>
    <cellStyle name="常规 4 3" xfId="1057"/>
    <cellStyle name="常规 4 7" xfId="1058"/>
    <cellStyle name="常规 4 8" xfId="1059"/>
    <cellStyle name="常规 4 9" xfId="1060"/>
    <cellStyle name="常规 42 2" xfId="1061"/>
    <cellStyle name="常规 42 3" xfId="1062"/>
    <cellStyle name="常规 42 4" xfId="1063"/>
    <cellStyle name="常规 42 5" xfId="1064"/>
    <cellStyle name="常规 50" xfId="1065"/>
    <cellStyle name="常规 45" xfId="1066"/>
    <cellStyle name="常规 45 2" xfId="1067"/>
    <cellStyle name="常规 45 3" xfId="1068"/>
    <cellStyle name="常规 45 4" xfId="1069"/>
    <cellStyle name="常规 45 5" xfId="1070"/>
    <cellStyle name="常规 51" xfId="1071"/>
    <cellStyle name="常规 46" xfId="1072"/>
    <cellStyle name="常规 46 2" xfId="1073"/>
    <cellStyle name="常规 46 3" xfId="1074"/>
    <cellStyle name="常规 46 4" xfId="1075"/>
    <cellStyle name="常规 46 5" xfId="1076"/>
    <cellStyle name="常规 52" xfId="1077"/>
    <cellStyle name="常规 47" xfId="1078"/>
    <cellStyle name="常规 53" xfId="1079"/>
    <cellStyle name="常规 48" xfId="1080"/>
    <cellStyle name="常规 48 2" xfId="1081"/>
    <cellStyle name="常规 48 3" xfId="1082"/>
    <cellStyle name="常规 48 4" xfId="1083"/>
    <cellStyle name="常规 48 5" xfId="1084"/>
    <cellStyle name="常规 54" xfId="1085"/>
    <cellStyle name="常规 49" xfId="1086"/>
    <cellStyle name="常规 49 2" xfId="1087"/>
    <cellStyle name="常规 49 3" xfId="1088"/>
    <cellStyle name="常规 49 4" xfId="1089"/>
    <cellStyle name="常规 49 5" xfId="1090"/>
    <cellStyle name="常规 5" xfId="1091"/>
    <cellStyle name="常规 60" xfId="1092"/>
    <cellStyle name="常规 55" xfId="1093"/>
    <cellStyle name="常规 61" xfId="1094"/>
    <cellStyle name="常规 56" xfId="1095"/>
    <cellStyle name="常规 62" xfId="1096"/>
    <cellStyle name="常规 57" xfId="1097"/>
    <cellStyle name="常规 63" xfId="1098"/>
    <cellStyle name="常规 58" xfId="1099"/>
    <cellStyle name="常规 64" xfId="1100"/>
    <cellStyle name="常规 59" xfId="1101"/>
    <cellStyle name="常规 6 10" xfId="1102"/>
    <cellStyle name="常规 6 11" xfId="1103"/>
    <cellStyle name="常规 6 12" xfId="1104"/>
    <cellStyle name="常规 6 14" xfId="1105"/>
    <cellStyle name="常规 6 15" xfId="1106"/>
    <cellStyle name="常规 6 2 2" xfId="1107"/>
    <cellStyle name="常规 6 2 3" xfId="1108"/>
    <cellStyle name="常规 6 2 4" xfId="1109"/>
    <cellStyle name="常规 6 9" xfId="1110"/>
    <cellStyle name="常规 70" xfId="1111"/>
    <cellStyle name="常规 65" xfId="1112"/>
    <cellStyle name="常规 71" xfId="1113"/>
    <cellStyle name="常规 66" xfId="1114"/>
    <cellStyle name="常规 72" xfId="1115"/>
    <cellStyle name="常规 67" xfId="1116"/>
    <cellStyle name="常规 73" xfId="1117"/>
    <cellStyle name="常规 68" xfId="1118"/>
    <cellStyle name="常规 74" xfId="1119"/>
    <cellStyle name="常规 69" xfId="1120"/>
    <cellStyle name="常规 7 13" xfId="1121"/>
    <cellStyle name="常规 7 14" xfId="1122"/>
    <cellStyle name="常规 7 15" xfId="1123"/>
    <cellStyle name="常规 7 2" xfId="1124"/>
    <cellStyle name="常规 7 2 2" xfId="1125"/>
    <cellStyle name="常规 7 2 3" xfId="1126"/>
    <cellStyle name="常规 7 2 4" xfId="1127"/>
    <cellStyle name="常规 7 4" xfId="1128"/>
    <cellStyle name="常规 7 5" xfId="1129"/>
    <cellStyle name="常规 7 6" xfId="1130"/>
    <cellStyle name="常规 7 7" xfId="1131"/>
    <cellStyle name="常规 7 8" xfId="1132"/>
    <cellStyle name="常规 7 9" xfId="1133"/>
    <cellStyle name="常规 9 15" xfId="1134"/>
    <cellStyle name="常规 9 2" xfId="1135"/>
    <cellStyle name="常规 9 2 2" xfId="1136"/>
    <cellStyle name="常规 9 2 3" xfId="1137"/>
    <cellStyle name="常规 9 2 4" xfId="1138"/>
    <cellStyle name="常规 9 3" xfId="1139"/>
    <cellStyle name="常规 9 4" xfId="1140"/>
    <cellStyle name="常规 9 5" xfId="1141"/>
    <cellStyle name="常规 9 6" xfId="1142"/>
    <cellStyle name="常规 9 7" xfId="1143"/>
    <cellStyle name="常规 9 8" xfId="1144"/>
    <cellStyle name="常规 9 9" xfId="114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selection activeCell="C7" sqref="C7"/>
    </sheetView>
  </sheetViews>
  <sheetFormatPr defaultColWidth="9" defaultRowHeight="14.4"/>
  <cols>
    <col min="1" max="1" width="5.33333333333333" style="4" customWidth="1"/>
    <col min="2" max="2" width="12.2222222222222" customWidth="1"/>
    <col min="3" max="3" width="13.1111111111111" customWidth="1"/>
    <col min="4" max="4" width="7.88888888888889" customWidth="1"/>
    <col min="5" max="6" width="7.33333333333333" style="5" customWidth="1"/>
    <col min="7" max="7" width="7.77777777777778" style="4" customWidth="1"/>
    <col min="8" max="9" width="8.22222222222222" style="5" customWidth="1"/>
    <col min="10" max="10" width="6.88888888888889" style="5" customWidth="1"/>
    <col min="11" max="11" width="6.88888888888889" style="6" customWidth="1"/>
    <col min="12" max="13" width="6.88888888888889" style="5" customWidth="1"/>
    <col min="14" max="14" width="6.44444444444444" style="5" customWidth="1"/>
    <col min="15" max="15" width="7" style="7" customWidth="1"/>
  </cols>
  <sheetData>
    <row r="1" ht="34.95" customHeight="1" spans="1: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30" customHeight="1" spans="1:15">
      <c r="A2" s="10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2" t="s">
        <v>7</v>
      </c>
      <c r="H2" s="13" t="s">
        <v>5</v>
      </c>
      <c r="I2" s="13" t="s">
        <v>8</v>
      </c>
      <c r="J2" s="13" t="s">
        <v>9</v>
      </c>
      <c r="K2" s="38" t="s">
        <v>10</v>
      </c>
      <c r="L2" s="13" t="s">
        <v>11</v>
      </c>
      <c r="M2" s="13" t="s">
        <v>8</v>
      </c>
      <c r="N2" s="13" t="s">
        <v>12</v>
      </c>
      <c r="O2" s="39" t="s">
        <v>13</v>
      </c>
    </row>
    <row r="3" s="1" customFormat="1" ht="22.95" customHeight="1" spans="1:16">
      <c r="A3" s="14">
        <v>1</v>
      </c>
      <c r="B3" s="15" t="s">
        <v>14</v>
      </c>
      <c r="C3" s="16">
        <v>20210602302</v>
      </c>
      <c r="D3" s="17" t="s">
        <v>15</v>
      </c>
      <c r="E3" s="18"/>
      <c r="F3" s="18"/>
      <c r="G3" s="19">
        <v>83.33</v>
      </c>
      <c r="H3" s="18"/>
      <c r="I3" s="18"/>
      <c r="J3" s="18">
        <f>G3*0.6</f>
        <v>49.998</v>
      </c>
      <c r="K3" s="40">
        <v>82.2</v>
      </c>
      <c r="L3" s="18">
        <f>K3*0.4</f>
        <v>32.88</v>
      </c>
      <c r="M3" s="18">
        <f>J3+L3</f>
        <v>82.878</v>
      </c>
      <c r="N3" s="18" t="s">
        <v>16</v>
      </c>
      <c r="O3" s="41"/>
      <c r="P3" s="42"/>
    </row>
    <row r="4" s="1" customFormat="1" ht="28.8" customHeight="1" spans="1:15">
      <c r="A4" s="20">
        <v>2</v>
      </c>
      <c r="B4" s="21" t="s">
        <v>14</v>
      </c>
      <c r="C4" s="22">
        <v>20210602301</v>
      </c>
      <c r="D4" s="23" t="s">
        <v>15</v>
      </c>
      <c r="E4" s="24"/>
      <c r="F4" s="24"/>
      <c r="G4" s="25">
        <v>87</v>
      </c>
      <c r="H4" s="24"/>
      <c r="I4" s="24"/>
      <c r="J4" s="24">
        <f>G4*0.6</f>
        <v>52.2</v>
      </c>
      <c r="K4" s="33">
        <v>67</v>
      </c>
      <c r="L4" s="24">
        <f>K4*0.4</f>
        <v>26.8</v>
      </c>
      <c r="M4" s="24">
        <f>J4+L4</f>
        <v>79</v>
      </c>
      <c r="N4" s="24" t="s">
        <v>17</v>
      </c>
      <c r="O4" s="43" t="s">
        <v>18</v>
      </c>
    </row>
    <row r="5" s="1" customFormat="1" ht="22.95" customHeight="1" spans="1:15">
      <c r="A5" s="19">
        <v>3</v>
      </c>
      <c r="B5" s="15" t="s">
        <v>19</v>
      </c>
      <c r="C5" s="26">
        <v>20210602309</v>
      </c>
      <c r="D5" s="17" t="s">
        <v>15</v>
      </c>
      <c r="E5" s="18"/>
      <c r="F5" s="18"/>
      <c r="G5" s="19">
        <v>84.67</v>
      </c>
      <c r="H5" s="18"/>
      <c r="I5" s="18"/>
      <c r="J5" s="18">
        <f t="shared" ref="J5:J9" si="0">G5*0.6</f>
        <v>50.802</v>
      </c>
      <c r="K5" s="40">
        <v>80</v>
      </c>
      <c r="L5" s="18">
        <f t="shared" ref="L5:L20" si="1">K5*0.4</f>
        <v>32</v>
      </c>
      <c r="M5" s="18">
        <f t="shared" ref="M5:M9" si="2">J5+L5</f>
        <v>82.802</v>
      </c>
      <c r="N5" s="18" t="s">
        <v>16</v>
      </c>
      <c r="O5" s="41"/>
    </row>
    <row r="6" s="1" customFormat="1" ht="22.95" customHeight="1" spans="1:15">
      <c r="A6" s="14">
        <v>4</v>
      </c>
      <c r="B6" s="15" t="s">
        <v>20</v>
      </c>
      <c r="C6" s="27">
        <v>20210602304</v>
      </c>
      <c r="D6" s="17" t="s">
        <v>15</v>
      </c>
      <c r="E6" s="18"/>
      <c r="F6" s="18"/>
      <c r="G6" s="19">
        <v>85.33</v>
      </c>
      <c r="H6" s="18"/>
      <c r="I6" s="18"/>
      <c r="J6" s="18">
        <f t="shared" si="0"/>
        <v>51.198</v>
      </c>
      <c r="K6" s="40">
        <v>73.6</v>
      </c>
      <c r="L6" s="18">
        <f t="shared" si="1"/>
        <v>29.44</v>
      </c>
      <c r="M6" s="18">
        <f t="shared" si="2"/>
        <v>80.638</v>
      </c>
      <c r="N6" s="18" t="s">
        <v>16</v>
      </c>
      <c r="O6" s="41"/>
    </row>
    <row r="7" s="1" customFormat="1" ht="22.95" customHeight="1" spans="1:15">
      <c r="A7" s="14">
        <v>6</v>
      </c>
      <c r="B7" s="28" t="s">
        <v>21</v>
      </c>
      <c r="C7" s="29">
        <v>20210602306</v>
      </c>
      <c r="D7" s="17" t="s">
        <v>15</v>
      </c>
      <c r="E7" s="18"/>
      <c r="F7" s="18"/>
      <c r="G7" s="19">
        <v>91</v>
      </c>
      <c r="H7" s="18"/>
      <c r="I7" s="18"/>
      <c r="J7" s="18">
        <f t="shared" si="0"/>
        <v>54.6</v>
      </c>
      <c r="K7" s="40">
        <v>76</v>
      </c>
      <c r="L7" s="18">
        <f t="shared" si="1"/>
        <v>30.4</v>
      </c>
      <c r="M7" s="18">
        <f t="shared" si="2"/>
        <v>85</v>
      </c>
      <c r="N7" s="18" t="s">
        <v>16</v>
      </c>
      <c r="O7" s="41"/>
    </row>
    <row r="8" s="2" customFormat="1" ht="22.95" customHeight="1" spans="1:15">
      <c r="A8" s="30">
        <v>5</v>
      </c>
      <c r="B8" s="31" t="s">
        <v>21</v>
      </c>
      <c r="C8" s="32">
        <v>20210602305</v>
      </c>
      <c r="D8" s="23" t="s">
        <v>15</v>
      </c>
      <c r="E8" s="33"/>
      <c r="F8" s="33"/>
      <c r="G8" s="30">
        <v>87</v>
      </c>
      <c r="H8" s="33"/>
      <c r="I8" s="33"/>
      <c r="J8" s="33">
        <f t="shared" si="0"/>
        <v>52.2</v>
      </c>
      <c r="K8" s="33">
        <v>78</v>
      </c>
      <c r="L8" s="33">
        <f t="shared" si="1"/>
        <v>31.2</v>
      </c>
      <c r="M8" s="33">
        <f t="shared" si="2"/>
        <v>83.4</v>
      </c>
      <c r="N8" s="33" t="s">
        <v>17</v>
      </c>
      <c r="O8" s="44"/>
    </row>
    <row r="9" s="1" customFormat="1" ht="22.95" customHeight="1" spans="1:16">
      <c r="A9" s="14">
        <v>8</v>
      </c>
      <c r="B9" s="28" t="s">
        <v>22</v>
      </c>
      <c r="C9" s="34">
        <v>20210602308</v>
      </c>
      <c r="D9" s="17" t="s">
        <v>15</v>
      </c>
      <c r="E9" s="18"/>
      <c r="F9" s="18"/>
      <c r="G9" s="19">
        <v>90</v>
      </c>
      <c r="H9" s="18"/>
      <c r="I9" s="18"/>
      <c r="J9" s="18">
        <f t="shared" si="0"/>
        <v>54</v>
      </c>
      <c r="K9" s="40">
        <v>75</v>
      </c>
      <c r="L9" s="18">
        <f t="shared" si="1"/>
        <v>30</v>
      </c>
      <c r="M9" s="18">
        <f t="shared" si="2"/>
        <v>84</v>
      </c>
      <c r="N9" s="18" t="s">
        <v>16</v>
      </c>
      <c r="O9" s="41"/>
      <c r="P9" s="42"/>
    </row>
    <row r="10" s="1" customFormat="1" ht="22.95" customHeight="1" spans="1:15">
      <c r="A10" s="14">
        <v>9</v>
      </c>
      <c r="B10" s="15" t="s">
        <v>23</v>
      </c>
      <c r="C10" s="16">
        <v>20210602010</v>
      </c>
      <c r="D10" s="17">
        <v>81.5</v>
      </c>
      <c r="E10" s="18"/>
      <c r="F10" s="18">
        <f>D10*0.6</f>
        <v>48.9</v>
      </c>
      <c r="G10" s="19" t="s">
        <v>15</v>
      </c>
      <c r="H10" s="18"/>
      <c r="I10" s="18"/>
      <c r="J10" s="18"/>
      <c r="K10" s="40">
        <v>83.4</v>
      </c>
      <c r="L10" s="18">
        <f t="shared" si="1"/>
        <v>33.36</v>
      </c>
      <c r="M10" s="18">
        <f>F10+L10</f>
        <v>82.26</v>
      </c>
      <c r="N10" s="18" t="s">
        <v>16</v>
      </c>
      <c r="O10" s="41"/>
    </row>
    <row r="11" s="1" customFormat="1" ht="22.95" customHeight="1" spans="1:16">
      <c r="A11" s="14">
        <v>10</v>
      </c>
      <c r="B11" s="15" t="s">
        <v>23</v>
      </c>
      <c r="C11" s="16">
        <v>20210602034</v>
      </c>
      <c r="D11" s="17">
        <v>80.5</v>
      </c>
      <c r="E11" s="18"/>
      <c r="F11" s="18">
        <f t="shared" ref="F11:F20" si="3">D11*0.6</f>
        <v>48.3</v>
      </c>
      <c r="G11" s="19" t="s">
        <v>15</v>
      </c>
      <c r="H11" s="18"/>
      <c r="I11" s="18"/>
      <c r="J11" s="18"/>
      <c r="K11" s="40">
        <v>80.6</v>
      </c>
      <c r="L11" s="18">
        <f t="shared" si="1"/>
        <v>32.24</v>
      </c>
      <c r="M11" s="18">
        <f t="shared" ref="M11:M20" si="4">F11+L11</f>
        <v>80.54</v>
      </c>
      <c r="N11" s="18" t="s">
        <v>16</v>
      </c>
      <c r="O11" s="41"/>
      <c r="P11" s="42"/>
    </row>
    <row r="12" s="1" customFormat="1" ht="22.95" customHeight="1" spans="1:15">
      <c r="A12" s="14">
        <v>11</v>
      </c>
      <c r="B12" s="15" t="s">
        <v>23</v>
      </c>
      <c r="C12" s="26">
        <v>20210602006</v>
      </c>
      <c r="D12" s="17">
        <v>79.5</v>
      </c>
      <c r="E12" s="18"/>
      <c r="F12" s="18">
        <f t="shared" si="3"/>
        <v>47.7</v>
      </c>
      <c r="G12" s="19" t="s">
        <v>15</v>
      </c>
      <c r="H12" s="18"/>
      <c r="I12" s="18"/>
      <c r="J12" s="18"/>
      <c r="K12" s="40">
        <v>79.2</v>
      </c>
      <c r="L12" s="18">
        <f t="shared" si="1"/>
        <v>31.68</v>
      </c>
      <c r="M12" s="18">
        <f t="shared" si="4"/>
        <v>79.38</v>
      </c>
      <c r="N12" s="18" t="s">
        <v>16</v>
      </c>
      <c r="O12" s="41"/>
    </row>
    <row r="13" s="1" customFormat="1" ht="22.95" customHeight="1" spans="1:15">
      <c r="A13" s="20">
        <v>12</v>
      </c>
      <c r="B13" s="21" t="s">
        <v>23</v>
      </c>
      <c r="C13" s="35">
        <v>20210602001</v>
      </c>
      <c r="D13" s="23">
        <v>75.5</v>
      </c>
      <c r="E13" s="24"/>
      <c r="F13" s="24">
        <f t="shared" si="3"/>
        <v>45.3</v>
      </c>
      <c r="G13" s="25" t="s">
        <v>15</v>
      </c>
      <c r="H13" s="24"/>
      <c r="I13" s="24"/>
      <c r="J13" s="24"/>
      <c r="K13" s="33">
        <v>84.6</v>
      </c>
      <c r="L13" s="24">
        <f t="shared" si="1"/>
        <v>33.84</v>
      </c>
      <c r="M13" s="24">
        <f t="shared" si="4"/>
        <v>79.14</v>
      </c>
      <c r="N13" s="24" t="s">
        <v>17</v>
      </c>
      <c r="O13" s="45"/>
    </row>
    <row r="14" s="1" customFormat="1" ht="22.95" customHeight="1" spans="1:15">
      <c r="A14" s="20">
        <v>13</v>
      </c>
      <c r="B14" s="21" t="s">
        <v>23</v>
      </c>
      <c r="C14" s="32">
        <v>20210602035</v>
      </c>
      <c r="D14" s="23">
        <v>75.5</v>
      </c>
      <c r="E14" s="24"/>
      <c r="F14" s="24">
        <f t="shared" si="3"/>
        <v>45.3</v>
      </c>
      <c r="G14" s="25" t="s">
        <v>15</v>
      </c>
      <c r="H14" s="24"/>
      <c r="I14" s="24"/>
      <c r="J14" s="24"/>
      <c r="K14" s="33">
        <v>79.4</v>
      </c>
      <c r="L14" s="24">
        <f t="shared" si="1"/>
        <v>31.76</v>
      </c>
      <c r="M14" s="24">
        <f t="shared" si="4"/>
        <v>77.06</v>
      </c>
      <c r="N14" s="24" t="s">
        <v>17</v>
      </c>
      <c r="O14" s="45"/>
    </row>
    <row r="15" s="1" customFormat="1" ht="22.95" customHeight="1" spans="1:15">
      <c r="A15" s="20">
        <v>14</v>
      </c>
      <c r="B15" s="21" t="s">
        <v>23</v>
      </c>
      <c r="C15" s="32">
        <v>20210602002</v>
      </c>
      <c r="D15" s="23">
        <v>75</v>
      </c>
      <c r="E15" s="24"/>
      <c r="F15" s="24">
        <f t="shared" si="3"/>
        <v>45</v>
      </c>
      <c r="G15" s="25" t="s">
        <v>15</v>
      </c>
      <c r="H15" s="24"/>
      <c r="I15" s="24"/>
      <c r="J15" s="24"/>
      <c r="K15" s="33">
        <v>80</v>
      </c>
      <c r="L15" s="24">
        <f t="shared" si="1"/>
        <v>32</v>
      </c>
      <c r="M15" s="24">
        <f t="shared" si="4"/>
        <v>77</v>
      </c>
      <c r="N15" s="24" t="s">
        <v>17</v>
      </c>
      <c r="O15" s="45"/>
    </row>
    <row r="16" s="1" customFormat="1" ht="22.95" customHeight="1" spans="1:16">
      <c r="A16" s="14">
        <v>50</v>
      </c>
      <c r="B16" s="15" t="s">
        <v>24</v>
      </c>
      <c r="C16" s="16">
        <v>20210602101</v>
      </c>
      <c r="D16" s="17">
        <v>57</v>
      </c>
      <c r="E16" s="18"/>
      <c r="F16" s="18">
        <f t="shared" si="3"/>
        <v>34.2</v>
      </c>
      <c r="G16" s="19" t="s">
        <v>15</v>
      </c>
      <c r="H16" s="18"/>
      <c r="I16" s="18"/>
      <c r="J16" s="18"/>
      <c r="K16" s="40">
        <v>83.6</v>
      </c>
      <c r="L16" s="18">
        <f t="shared" si="1"/>
        <v>33.44</v>
      </c>
      <c r="M16" s="18">
        <f t="shared" si="4"/>
        <v>67.64</v>
      </c>
      <c r="N16" s="18" t="s">
        <v>16</v>
      </c>
      <c r="O16" s="41"/>
      <c r="P16" s="42"/>
    </row>
    <row r="17" s="1" customFormat="1" ht="22.95" customHeight="1" spans="1:15">
      <c r="A17" s="20">
        <v>51</v>
      </c>
      <c r="B17" s="21" t="s">
        <v>24</v>
      </c>
      <c r="C17" s="36">
        <v>20210602105</v>
      </c>
      <c r="D17" s="23">
        <v>56</v>
      </c>
      <c r="E17" s="24"/>
      <c r="F17" s="24">
        <f t="shared" si="3"/>
        <v>33.6</v>
      </c>
      <c r="G17" s="25" t="s">
        <v>15</v>
      </c>
      <c r="H17" s="24"/>
      <c r="I17" s="24"/>
      <c r="J17" s="24"/>
      <c r="K17" s="33">
        <v>80.8</v>
      </c>
      <c r="L17" s="24">
        <f t="shared" si="1"/>
        <v>32.32</v>
      </c>
      <c r="M17" s="24">
        <f t="shared" si="4"/>
        <v>65.92</v>
      </c>
      <c r="N17" s="24" t="s">
        <v>17</v>
      </c>
      <c r="O17" s="45"/>
    </row>
    <row r="18" s="1" customFormat="1" ht="22.95" customHeight="1" spans="1:15">
      <c r="A18" s="14">
        <v>54</v>
      </c>
      <c r="B18" s="28" t="s">
        <v>25</v>
      </c>
      <c r="C18" s="29">
        <v>20210602201</v>
      </c>
      <c r="D18" s="17">
        <v>64.5</v>
      </c>
      <c r="E18" s="18"/>
      <c r="F18" s="18">
        <f t="shared" si="3"/>
        <v>38.7</v>
      </c>
      <c r="G18" s="19" t="s">
        <v>15</v>
      </c>
      <c r="H18" s="18"/>
      <c r="I18" s="18"/>
      <c r="J18" s="18"/>
      <c r="K18" s="40">
        <v>76</v>
      </c>
      <c r="L18" s="18">
        <f t="shared" si="1"/>
        <v>30.4</v>
      </c>
      <c r="M18" s="18">
        <f t="shared" si="4"/>
        <v>69.1</v>
      </c>
      <c r="N18" s="18" t="s">
        <v>16</v>
      </c>
      <c r="O18" s="41"/>
    </row>
    <row r="19" s="3" customFormat="1" ht="22.95" customHeight="1" spans="1:15">
      <c r="A19" s="30">
        <v>55</v>
      </c>
      <c r="B19" s="31" t="s">
        <v>25</v>
      </c>
      <c r="C19" s="37">
        <v>20210602204</v>
      </c>
      <c r="D19" s="23">
        <v>55.5</v>
      </c>
      <c r="E19" s="33"/>
      <c r="F19" s="33">
        <f t="shared" si="3"/>
        <v>33.3</v>
      </c>
      <c r="G19" s="30" t="s">
        <v>15</v>
      </c>
      <c r="H19" s="33"/>
      <c r="I19" s="33"/>
      <c r="J19" s="33"/>
      <c r="K19" s="33">
        <v>80.6</v>
      </c>
      <c r="L19" s="33">
        <f t="shared" si="1"/>
        <v>32.24</v>
      </c>
      <c r="M19" s="33">
        <f t="shared" si="4"/>
        <v>65.54</v>
      </c>
      <c r="N19" s="33" t="s">
        <v>17</v>
      </c>
      <c r="O19" s="44"/>
    </row>
    <row r="20" s="1" customFormat="1" ht="22.95" customHeight="1" spans="1:16">
      <c r="A20" s="20">
        <v>56</v>
      </c>
      <c r="B20" s="31" t="s">
        <v>25</v>
      </c>
      <c r="C20" s="37">
        <v>20210602202</v>
      </c>
      <c r="D20" s="23">
        <v>54</v>
      </c>
      <c r="E20" s="24"/>
      <c r="F20" s="24">
        <f t="shared" si="3"/>
        <v>32.4</v>
      </c>
      <c r="G20" s="25" t="s">
        <v>15</v>
      </c>
      <c r="H20" s="24"/>
      <c r="I20" s="24"/>
      <c r="J20" s="24"/>
      <c r="K20" s="33">
        <v>71.2</v>
      </c>
      <c r="L20" s="24">
        <f t="shared" si="1"/>
        <v>28.48</v>
      </c>
      <c r="M20" s="24">
        <f t="shared" si="4"/>
        <v>60.88</v>
      </c>
      <c r="N20" s="24" t="s">
        <v>17</v>
      </c>
      <c r="O20" s="45"/>
      <c r="P20" s="42"/>
    </row>
  </sheetData>
  <sortState ref="A31:O35">
    <sortCondition ref="G31:G35" descending="1"/>
  </sortState>
  <mergeCells count="1">
    <mergeCell ref="A1:O1"/>
  </mergeCells>
  <pageMargins left="0" right="0" top="0.196850393700787" bottom="0.19685039370078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花开黎明</cp:lastModifiedBy>
  <dcterms:created xsi:type="dcterms:W3CDTF">2019-07-29T00:27:00Z</dcterms:created>
  <cp:lastPrinted>2021-06-07T02:21:00Z</cp:lastPrinted>
  <dcterms:modified xsi:type="dcterms:W3CDTF">2023-05-24T02:10:03Z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F26DEF22A8854529B90D653C2F328383_12</vt:lpwstr>
  </property>
</Properties>
</file>